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96" yWindow="36" windowWidth="19140" windowHeight="9552"/>
  </bookViews>
  <sheets>
    <sheet name="Data" sheetId="1" r:id="rId1"/>
    <sheet name="In order of offpeak %" sheetId="2" r:id="rId2"/>
    <sheet name="In order of peak %" sheetId="3" r:id="rId3"/>
    <sheet name="Top Twenty peak ad offpeak" sheetId="4" r:id="rId4"/>
  </sheets>
  <calcPr calcId="144525"/>
</workbook>
</file>

<file path=xl/calcChain.xml><?xml version="1.0" encoding="utf-8"?>
<calcChain xmlns="http://schemas.openxmlformats.org/spreadsheetml/2006/main">
  <c r="J85" i="3" l="1"/>
  <c r="I85" i="3"/>
  <c r="J84" i="3"/>
  <c r="I84" i="3"/>
  <c r="J83" i="3"/>
  <c r="I83" i="3"/>
  <c r="J82" i="3"/>
  <c r="I82" i="3"/>
  <c r="J81" i="3"/>
  <c r="I81" i="3"/>
  <c r="J80" i="3"/>
  <c r="I80" i="3"/>
  <c r="J79" i="3"/>
  <c r="I79" i="3"/>
  <c r="J78" i="3"/>
  <c r="I78" i="3"/>
  <c r="J77" i="3"/>
  <c r="I77" i="3"/>
  <c r="J76" i="3"/>
  <c r="I76" i="3"/>
  <c r="J75" i="3"/>
  <c r="I75" i="3"/>
  <c r="J74" i="3"/>
  <c r="I74" i="3"/>
  <c r="J73" i="3"/>
  <c r="I73" i="3"/>
  <c r="J72" i="3"/>
  <c r="I72" i="3"/>
  <c r="J71" i="3"/>
  <c r="I71" i="3"/>
  <c r="J70" i="3"/>
  <c r="I70" i="3"/>
  <c r="J69" i="3"/>
  <c r="I69" i="3"/>
  <c r="J68" i="3"/>
  <c r="J67" i="3"/>
  <c r="J66" i="3"/>
  <c r="J65" i="3"/>
  <c r="I65" i="3"/>
  <c r="J64" i="3"/>
  <c r="I64" i="3"/>
  <c r="J63" i="3"/>
  <c r="I63" i="3"/>
  <c r="J62" i="3"/>
  <c r="J61" i="3"/>
  <c r="I61" i="3"/>
  <c r="J60" i="3"/>
  <c r="I60" i="3"/>
  <c r="J59" i="3"/>
  <c r="I59" i="3"/>
  <c r="J58" i="3"/>
  <c r="I58" i="3"/>
  <c r="J57" i="3"/>
  <c r="I57" i="3"/>
  <c r="J56" i="3"/>
  <c r="J55" i="3"/>
  <c r="J54" i="3"/>
  <c r="J53" i="3"/>
  <c r="J52" i="3"/>
  <c r="I52" i="3"/>
  <c r="J51" i="3"/>
  <c r="I51" i="3"/>
  <c r="J50" i="3"/>
  <c r="I50" i="3"/>
  <c r="J49" i="3"/>
  <c r="J48" i="3"/>
  <c r="I48" i="3"/>
  <c r="J47" i="3"/>
  <c r="I47" i="3"/>
  <c r="J46" i="3"/>
  <c r="J45" i="3"/>
  <c r="J44" i="3"/>
  <c r="I44" i="3"/>
  <c r="J43" i="3"/>
  <c r="I43" i="3"/>
  <c r="J42" i="3"/>
  <c r="J41" i="3"/>
  <c r="I41" i="3"/>
  <c r="J40" i="3"/>
  <c r="J39" i="3"/>
  <c r="I39" i="3"/>
  <c r="J38" i="3"/>
  <c r="I38" i="3"/>
  <c r="J37" i="3"/>
  <c r="I37" i="3"/>
  <c r="J36" i="3"/>
  <c r="I36" i="3"/>
  <c r="J35" i="3"/>
  <c r="I35" i="3"/>
  <c r="J34" i="3"/>
  <c r="I34" i="3"/>
  <c r="J33" i="3"/>
  <c r="I33" i="3"/>
  <c r="J32" i="3"/>
  <c r="I32" i="3"/>
  <c r="J31" i="3"/>
  <c r="I31" i="3"/>
  <c r="J30" i="3"/>
  <c r="I30" i="3"/>
  <c r="J29" i="3"/>
  <c r="I29" i="3"/>
  <c r="J28" i="3"/>
  <c r="I28" i="3"/>
  <c r="J27" i="3"/>
  <c r="I27" i="3"/>
  <c r="J26" i="3"/>
  <c r="I26" i="3"/>
  <c r="J25" i="3"/>
  <c r="I25" i="3"/>
  <c r="J24" i="3"/>
  <c r="I24" i="3"/>
  <c r="J23" i="3"/>
  <c r="I23" i="3"/>
  <c r="J22" i="3"/>
  <c r="I22" i="3"/>
  <c r="J21" i="3"/>
  <c r="I21" i="3"/>
  <c r="J20" i="3"/>
  <c r="I20" i="3"/>
  <c r="J19" i="3"/>
  <c r="I19" i="3"/>
  <c r="J18" i="3"/>
  <c r="I18" i="3"/>
  <c r="J17" i="3"/>
  <c r="I17" i="3"/>
  <c r="J16" i="3"/>
  <c r="I16" i="3"/>
  <c r="J15" i="3"/>
  <c r="I15" i="3"/>
  <c r="J14" i="3"/>
  <c r="I14" i="3"/>
  <c r="J13" i="3"/>
  <c r="I13" i="3"/>
  <c r="J12" i="3"/>
  <c r="I12" i="3"/>
  <c r="J11" i="3"/>
  <c r="I11" i="3"/>
  <c r="J10" i="3"/>
  <c r="I10" i="3"/>
  <c r="J9" i="3"/>
  <c r="I9" i="3"/>
  <c r="J8" i="3"/>
  <c r="I8" i="3"/>
  <c r="J7" i="3"/>
  <c r="I7" i="3"/>
  <c r="J6" i="3"/>
  <c r="I6" i="3"/>
  <c r="J5" i="3"/>
  <c r="I5" i="3"/>
  <c r="J4" i="3"/>
  <c r="I4" i="3"/>
  <c r="J90" i="2"/>
  <c r="J89" i="2"/>
  <c r="J88" i="2"/>
  <c r="J87" i="2"/>
  <c r="J86" i="2"/>
  <c r="J85" i="2"/>
  <c r="J84" i="2"/>
  <c r="J83" i="2"/>
  <c r="J82" i="2"/>
  <c r="J81" i="2"/>
  <c r="J80" i="2"/>
  <c r="J79" i="2"/>
  <c r="J78" i="2"/>
  <c r="J72" i="2"/>
  <c r="I72" i="2"/>
  <c r="J71" i="2"/>
  <c r="I71" i="2"/>
  <c r="J70" i="2"/>
  <c r="I70" i="2"/>
  <c r="J69" i="2"/>
  <c r="I69" i="2"/>
  <c r="J68" i="2"/>
  <c r="I68" i="2"/>
  <c r="J67" i="2"/>
  <c r="I67" i="2"/>
  <c r="J66" i="2"/>
  <c r="I66" i="2"/>
  <c r="J65" i="2"/>
  <c r="I65" i="2"/>
  <c r="J64" i="2"/>
  <c r="I64" i="2"/>
  <c r="J63" i="2"/>
  <c r="I63" i="2"/>
  <c r="J62" i="2"/>
  <c r="I62" i="2"/>
  <c r="J61" i="2"/>
  <c r="I61" i="2"/>
  <c r="J60" i="2"/>
  <c r="I60" i="2"/>
  <c r="J59" i="2"/>
  <c r="I59" i="2"/>
  <c r="J58" i="2"/>
  <c r="I58" i="2"/>
  <c r="J57" i="2"/>
  <c r="I57" i="2"/>
  <c r="J56" i="2"/>
  <c r="I56" i="2"/>
  <c r="J55" i="2"/>
  <c r="I55" i="2"/>
  <c r="J54" i="2"/>
  <c r="I54" i="2"/>
  <c r="J53" i="2"/>
  <c r="I53" i="2"/>
  <c r="J52" i="2"/>
  <c r="I52" i="2"/>
  <c r="J51" i="2"/>
  <c r="I51" i="2"/>
  <c r="J50" i="2"/>
  <c r="I50" i="2"/>
  <c r="J49" i="2"/>
  <c r="I49" i="2"/>
  <c r="J48" i="2"/>
  <c r="I48" i="2"/>
  <c r="J47" i="2"/>
  <c r="I47" i="2"/>
  <c r="J46" i="2"/>
  <c r="I46" i="2"/>
  <c r="J45" i="2"/>
  <c r="I45" i="2"/>
  <c r="J44" i="2"/>
  <c r="I44" i="2"/>
  <c r="J43" i="2"/>
  <c r="I43" i="2"/>
  <c r="J42" i="2"/>
  <c r="I42" i="2"/>
  <c r="J41" i="2"/>
  <c r="I41" i="2"/>
  <c r="J40" i="2"/>
  <c r="I40" i="2"/>
  <c r="J39" i="2"/>
  <c r="I39" i="2"/>
  <c r="J38" i="2"/>
  <c r="I38" i="2"/>
  <c r="J37" i="2"/>
  <c r="I37" i="2"/>
  <c r="J36" i="2"/>
  <c r="I36" i="2"/>
  <c r="J35" i="2"/>
  <c r="I35" i="2"/>
  <c r="J34" i="2"/>
  <c r="I34" i="2"/>
  <c r="J33" i="2"/>
  <c r="I33" i="2"/>
  <c r="J32" i="2"/>
  <c r="I32" i="2"/>
  <c r="J31" i="2"/>
  <c r="I31" i="2"/>
  <c r="J30" i="2"/>
  <c r="I30" i="2"/>
  <c r="J29" i="2"/>
  <c r="I29" i="2"/>
  <c r="J28" i="2"/>
  <c r="I28" i="2"/>
  <c r="J27" i="2"/>
  <c r="I27" i="2"/>
  <c r="J26" i="2"/>
  <c r="I26" i="2"/>
  <c r="J25" i="2"/>
  <c r="I25" i="2"/>
  <c r="J24" i="2"/>
  <c r="I24" i="2"/>
  <c r="J23" i="2"/>
  <c r="I23" i="2"/>
  <c r="J22" i="2"/>
  <c r="I22" i="2"/>
  <c r="J21" i="2"/>
  <c r="I21" i="2"/>
  <c r="J20" i="2"/>
  <c r="I20" i="2"/>
  <c r="J19" i="2"/>
  <c r="I19" i="2"/>
  <c r="J18" i="2"/>
  <c r="I18" i="2"/>
  <c r="J17" i="2"/>
  <c r="I17" i="2"/>
  <c r="J16" i="2"/>
  <c r="I16" i="2"/>
  <c r="J15" i="2"/>
  <c r="I15" i="2"/>
  <c r="J14" i="2"/>
  <c r="I14" i="2"/>
  <c r="J13" i="2"/>
  <c r="I13" i="2"/>
  <c r="J12" i="2"/>
  <c r="I12" i="2"/>
  <c r="J11" i="2"/>
  <c r="I11" i="2"/>
  <c r="J10" i="2"/>
  <c r="I10" i="2"/>
  <c r="J9" i="2"/>
  <c r="I9" i="2"/>
  <c r="J8" i="2"/>
  <c r="I8" i="2"/>
  <c r="J7" i="2"/>
  <c r="I7" i="2"/>
  <c r="J6" i="2"/>
  <c r="I6" i="2"/>
  <c r="J5" i="2"/>
  <c r="I5" i="2"/>
  <c r="J4" i="2"/>
  <c r="I4" i="2"/>
  <c r="J85" i="1"/>
  <c r="I85" i="1"/>
  <c r="J84" i="1"/>
  <c r="I84" i="1"/>
  <c r="J83" i="1"/>
  <c r="J82" i="1"/>
  <c r="I82" i="1"/>
  <c r="J81" i="1"/>
  <c r="I81" i="1"/>
  <c r="J80" i="1"/>
  <c r="I80" i="1"/>
  <c r="J79" i="1"/>
  <c r="J78" i="1"/>
  <c r="I78" i="1"/>
  <c r="J77" i="1"/>
  <c r="I77" i="1"/>
  <c r="J76" i="1"/>
  <c r="I76" i="1"/>
  <c r="J75" i="1"/>
  <c r="I75" i="1"/>
  <c r="J74" i="1"/>
  <c r="J73" i="1"/>
  <c r="I73" i="1"/>
  <c r="J72" i="1"/>
  <c r="J71" i="1"/>
  <c r="J70" i="1"/>
  <c r="I70" i="1"/>
  <c r="J69" i="1"/>
  <c r="I69" i="1"/>
  <c r="J68" i="1"/>
  <c r="I68" i="1"/>
  <c r="J67" i="1"/>
  <c r="I67" i="1"/>
  <c r="J66" i="1"/>
  <c r="I66" i="1"/>
  <c r="J65" i="1"/>
  <c r="I65" i="1"/>
  <c r="J64" i="1"/>
  <c r="J63" i="1"/>
  <c r="I63" i="1"/>
  <c r="J62" i="1"/>
  <c r="I62" i="1"/>
  <c r="J61" i="1"/>
  <c r="I61" i="1"/>
  <c r="J60" i="1"/>
  <c r="I60" i="1"/>
  <c r="J59" i="1"/>
  <c r="I59" i="1"/>
  <c r="J58" i="1"/>
  <c r="I58" i="1"/>
  <c r="J57" i="1"/>
  <c r="I57" i="1"/>
  <c r="J56" i="1"/>
  <c r="J55" i="1"/>
  <c r="I55" i="1"/>
  <c r="J54" i="1"/>
  <c r="I54" i="1"/>
  <c r="J53" i="1"/>
  <c r="I53" i="1"/>
  <c r="J52" i="1"/>
  <c r="J51" i="1"/>
  <c r="J50" i="1"/>
  <c r="I50" i="1"/>
  <c r="J49" i="1"/>
  <c r="I49" i="1"/>
  <c r="J48" i="1"/>
  <c r="I48" i="1"/>
  <c r="J47" i="1"/>
  <c r="I47" i="1"/>
  <c r="J46" i="1"/>
  <c r="J45" i="1"/>
  <c r="I45" i="1"/>
  <c r="J44" i="1"/>
  <c r="I44" i="1"/>
  <c r="J43" i="1"/>
  <c r="I43" i="1"/>
  <c r="J42" i="1"/>
  <c r="I42" i="1"/>
  <c r="J41" i="1"/>
  <c r="I41" i="1"/>
  <c r="J40" i="1"/>
  <c r="I40" i="1"/>
  <c r="J39" i="1"/>
  <c r="I39" i="1"/>
  <c r="J38" i="1"/>
  <c r="I38" i="1"/>
  <c r="J37" i="1"/>
  <c r="I37" i="1"/>
  <c r="J36" i="1"/>
  <c r="I36" i="1"/>
  <c r="J35" i="1"/>
  <c r="I35" i="1"/>
  <c r="J34" i="1"/>
  <c r="I34" i="1"/>
  <c r="J33" i="1"/>
  <c r="I33" i="1"/>
  <c r="J32" i="1"/>
  <c r="I32" i="1"/>
  <c r="J31" i="1"/>
  <c r="I31" i="1"/>
  <c r="J30" i="1"/>
  <c r="I30" i="1"/>
  <c r="J29" i="1"/>
  <c r="I29" i="1"/>
  <c r="J28" i="1"/>
  <c r="J27" i="1"/>
  <c r="I27" i="1"/>
  <c r="J26" i="1"/>
  <c r="I26" i="1"/>
  <c r="J25" i="1"/>
  <c r="I25" i="1"/>
  <c r="J24" i="1"/>
  <c r="J23" i="1"/>
  <c r="I23" i="1"/>
  <c r="J22" i="1"/>
  <c r="I22" i="1"/>
  <c r="J21" i="1"/>
  <c r="I21" i="1"/>
  <c r="J20" i="1"/>
  <c r="I20" i="1"/>
  <c r="J19" i="1"/>
  <c r="J18" i="1"/>
  <c r="I18" i="1"/>
  <c r="J17" i="1"/>
  <c r="I17" i="1"/>
  <c r="J16" i="1"/>
  <c r="I16" i="1"/>
  <c r="J15" i="1"/>
  <c r="I15" i="1"/>
  <c r="J14" i="1"/>
  <c r="I14" i="1"/>
  <c r="J13" i="1"/>
  <c r="I13" i="1"/>
  <c r="J12" i="1"/>
  <c r="I12" i="1"/>
  <c r="J11" i="1"/>
  <c r="I11" i="1"/>
  <c r="J10" i="1"/>
  <c r="I10" i="1"/>
  <c r="J9" i="1"/>
  <c r="I9" i="1"/>
  <c r="J8" i="1"/>
  <c r="I8" i="1"/>
  <c r="J7" i="1"/>
  <c r="I7" i="1"/>
  <c r="J6" i="1"/>
  <c r="I6" i="1"/>
  <c r="J5" i="1"/>
  <c r="I5" i="1"/>
  <c r="J4" i="1"/>
  <c r="I4" i="1"/>
</calcChain>
</file>

<file path=xl/sharedStrings.xml><?xml version="1.0" encoding="utf-8"?>
<sst xmlns="http://schemas.openxmlformats.org/spreadsheetml/2006/main" count="1485" uniqueCount="230">
  <si>
    <t>From brfares.com</t>
  </si>
  <si>
    <t>Station</t>
  </si>
  <si>
    <t>CDR Off peak</t>
  </si>
  <si>
    <t>SDR</t>
  </si>
  <si>
    <t>SVR (where no CDR or SDR available)</t>
  </si>
  <si>
    <t>SOR (where no SDR available)</t>
  </si>
  <si>
    <t>Boundary fare (CDR)</t>
  </si>
  <si>
    <t>Boundary fare (SDR)</t>
  </si>
  <si>
    <t>Off peak % uplift London Terminals/ Boundary Z6 fare</t>
  </si>
  <si>
    <t>Peak % uplift London Terminals/ Boundary Z6 fare</t>
  </si>
  <si>
    <t>CDR Off peak route</t>
  </si>
  <si>
    <t>Other route details</t>
  </si>
  <si>
    <t>Boundary fare route</t>
  </si>
  <si>
    <t>NOTES</t>
  </si>
  <si>
    <t>Aldershot</t>
  </si>
  <si>
    <t>Farnborough (Main)</t>
  </si>
  <si>
    <t xml:space="preserve">Route 00810 Not via Reading SWT </t>
  </si>
  <si>
    <t xml:space="preserve">SDR Route 00810 Not via Reading SWT </t>
  </si>
  <si>
    <t>Route 00000 SWT</t>
  </si>
  <si>
    <t>Arundel and South Downs</t>
  </si>
  <si>
    <t>Barnham</t>
  </si>
  <si>
    <t>Route 00000 Southern</t>
  </si>
  <si>
    <t>SDR Route 00000 Southern</t>
  </si>
  <si>
    <t>Ashford</t>
  </si>
  <si>
    <t>Ashford International</t>
  </si>
  <si>
    <t>Route 00130 Not Valid on HS1</t>
  </si>
  <si>
    <t>SDR Route 00130 Not Valid on HS1</t>
  </si>
  <si>
    <t>Route 00000 LSER</t>
  </si>
  <si>
    <t>Aylesbury</t>
  </si>
  <si>
    <t>Route 00000 Chiltern</t>
  </si>
  <si>
    <t>SDR Route 00264 Chalfont and Latimer</t>
  </si>
  <si>
    <t>Route 00264 Chalfont and Latmr</t>
  </si>
  <si>
    <t>Banbury</t>
  </si>
  <si>
    <t>None</t>
  </si>
  <si>
    <t>No CDR or SDR</t>
  </si>
  <si>
    <t>SVR Route 00000 Chiltern</t>
  </si>
  <si>
    <t>Route 00000 GWR</t>
  </si>
  <si>
    <t>Basingstoke</t>
  </si>
  <si>
    <t>Route 0000 GWR</t>
  </si>
  <si>
    <t>SDR Route 00810 Not via Reading</t>
  </si>
  <si>
    <t>CDR Route 00826 via Reading/ SDR Route 00635 via Woking</t>
  </si>
  <si>
    <t>Beaconsfield</t>
  </si>
  <si>
    <t>Route 01000 Chiltern</t>
  </si>
  <si>
    <t>SDR Route 01000 Chiltern</t>
  </si>
  <si>
    <t>Bexhill and Battle</t>
  </si>
  <si>
    <t>Bexhill</t>
  </si>
  <si>
    <t>Route 00725 Via Haywards Heath, Southern</t>
  </si>
  <si>
    <t>SDR Route 00725 Via Haywards Heath, Southern</t>
  </si>
  <si>
    <t>Bognor Regis and Littlehampton</t>
  </si>
  <si>
    <t>Bognor Regis</t>
  </si>
  <si>
    <t>Bracknell</t>
  </si>
  <si>
    <t>SDR Route 00735 via Staines</t>
  </si>
  <si>
    <t>Route 00613 via Ascot, SWT</t>
  </si>
  <si>
    <t>Brighton Kemp Town</t>
  </si>
  <si>
    <t>Falmer</t>
  </si>
  <si>
    <t>Brighton Pavilion</t>
  </si>
  <si>
    <t>Brighton</t>
  </si>
  <si>
    <t>Buckingham</t>
  </si>
  <si>
    <t>Haddenham and Thame Parkway</t>
  </si>
  <si>
    <t>Route 00305 High Wycombe, Chiltern</t>
  </si>
  <si>
    <t>SDR Route 00305 High Wycombe, Chiltern</t>
  </si>
  <si>
    <t>Route 00305 via High Wycombe, Chiltern</t>
  </si>
  <si>
    <t>Canterbury</t>
  </si>
  <si>
    <t>Canterbury West</t>
  </si>
  <si>
    <t>Chatham and Aylesford</t>
  </si>
  <si>
    <t>Chatham</t>
  </si>
  <si>
    <t>Chesham and Amersham</t>
  </si>
  <si>
    <t>Amersham</t>
  </si>
  <si>
    <t>n/a</t>
  </si>
  <si>
    <t>SDR Route 01000 ATOC</t>
  </si>
  <si>
    <t>SDR fare is from London Marylebone not 'London Terminals'</t>
  </si>
  <si>
    <t>Chichester</t>
  </si>
  <si>
    <t>Route 00772 Three Bridges, Southern</t>
  </si>
  <si>
    <t>SDR Route 00772 Three Bridges, Southern</t>
  </si>
  <si>
    <t>Route 00777 Southern only</t>
  </si>
  <si>
    <t>Crawley</t>
  </si>
  <si>
    <t>Three Bridges</t>
  </si>
  <si>
    <t>Dartford</t>
  </si>
  <si>
    <t>Route 01000, LSER</t>
  </si>
  <si>
    <t>Dover</t>
  </si>
  <si>
    <t>Dover Priory</t>
  </si>
  <si>
    <t>Route 00000, LSER</t>
  </si>
  <si>
    <t>East Hampshire</t>
  </si>
  <si>
    <t>Petersfield</t>
  </si>
  <si>
    <t>SDR Route 00000 SWT</t>
  </si>
  <si>
    <t>East Surrey</t>
  </si>
  <si>
    <t>Oxted</t>
  </si>
  <si>
    <t>East Worthing and Shoreham</t>
  </si>
  <si>
    <t>Shoreham-by-sea</t>
  </si>
  <si>
    <t>Eastbourne</t>
  </si>
  <si>
    <t>Eastleigh</t>
  </si>
  <si>
    <t>Epsom and Ewell</t>
  </si>
  <si>
    <t>Epsom (Surrey)</t>
  </si>
  <si>
    <t>Route 01000 SWT</t>
  </si>
  <si>
    <t>Esher and Walton</t>
  </si>
  <si>
    <t>Walton-on-thames</t>
  </si>
  <si>
    <t>Fareham</t>
  </si>
  <si>
    <t>Route 00772 Three Bridges</t>
  </si>
  <si>
    <t>CDR Route 00777 Southern only/ SDR Route 00000 SWT</t>
  </si>
  <si>
    <t>Faversham and Mid Kent</t>
  </si>
  <si>
    <t>Faversham</t>
  </si>
  <si>
    <t>Folkestone and Hythe</t>
  </si>
  <si>
    <t>Folkestone Central</t>
  </si>
  <si>
    <t>Gillingham and Rainham</t>
  </si>
  <si>
    <t>Gillingham</t>
  </si>
  <si>
    <t>Gravesham</t>
  </si>
  <si>
    <t>Gravesend</t>
  </si>
  <si>
    <t>Route 01000</t>
  </si>
  <si>
    <t>Guildford</t>
  </si>
  <si>
    <t>Route 00506 Clandon/Woking, SWT</t>
  </si>
  <si>
    <t>SDR Route 00506 Clandon/Woking, SWT</t>
  </si>
  <si>
    <t>Hastings and Rye</t>
  </si>
  <si>
    <t>Hastings</t>
  </si>
  <si>
    <t>Route 00130 Not valid on HS1</t>
  </si>
  <si>
    <t>SDR Route 00130 Not valid on HS1</t>
  </si>
  <si>
    <t>Havant</t>
  </si>
  <si>
    <t>CDR Route 00777 Southern only/ SDR Route 00611 via Guildford</t>
  </si>
  <si>
    <t>Henley</t>
  </si>
  <si>
    <t>Henley-On-Thames</t>
  </si>
  <si>
    <t>Route 00810 Not via Reading GWR</t>
  </si>
  <si>
    <t>SDR Route 00810 Not via Reading GWR</t>
  </si>
  <si>
    <t>CDR/ SDR fares are from London Paddington not 'London Terminals'</t>
  </si>
  <si>
    <t>Horsham</t>
  </si>
  <si>
    <t>Hove</t>
  </si>
  <si>
    <t>Isle of Wight</t>
  </si>
  <si>
    <t>Ryde Esplanade</t>
  </si>
  <si>
    <t>Route 00981 Any Perm+WightLk SWR</t>
  </si>
  <si>
    <t>OR2 Route 00981 Any Perm+WightLk SWR</t>
  </si>
  <si>
    <t>SDR is coded 'OR2' but has similar validity</t>
  </si>
  <si>
    <t>Lewes</t>
  </si>
  <si>
    <t>Maidenhead</t>
  </si>
  <si>
    <t>SDR Route 00000 GWR</t>
  </si>
  <si>
    <t>Maidstone and the Weald</t>
  </si>
  <si>
    <t>Maidstone East</t>
  </si>
  <si>
    <t>Meon Valley</t>
  </si>
  <si>
    <t>Botley</t>
  </si>
  <si>
    <t>Mid Sussex</t>
  </si>
  <si>
    <t>Haywards Heath</t>
  </si>
  <si>
    <t>Milton Keynes North</t>
  </si>
  <si>
    <t>Milton Keynes Central</t>
  </si>
  <si>
    <t>Route 00000 WMT</t>
  </si>
  <si>
    <t>SDR Route 00000 WMT</t>
  </si>
  <si>
    <t>Route 01000 WMT</t>
  </si>
  <si>
    <t>Milton Keynes South</t>
  </si>
  <si>
    <t>Bletchley</t>
  </si>
  <si>
    <t>Mole Valley</t>
  </si>
  <si>
    <t>Leatherhead</t>
  </si>
  <si>
    <t>New Forest East</t>
  </si>
  <si>
    <t>Brockenhurst</t>
  </si>
  <si>
    <t>New Forest West</t>
  </si>
  <si>
    <t>New Milton</t>
  </si>
  <si>
    <t>Route 00000  SWT</t>
  </si>
  <si>
    <t>Newbury</t>
  </si>
  <si>
    <t>North East Hampshire</t>
  </si>
  <si>
    <t>Fleet</t>
  </si>
  <si>
    <t>North Thanet</t>
  </si>
  <si>
    <t>Margate</t>
  </si>
  <si>
    <t>North West Hampshire</t>
  </si>
  <si>
    <t>Andover</t>
  </si>
  <si>
    <t>Oxford West and Abingdon</t>
  </si>
  <si>
    <t>Oxford</t>
  </si>
  <si>
    <t>Portsmouth North</t>
  </si>
  <si>
    <t>Cosham</t>
  </si>
  <si>
    <t xml:space="preserve">Portsmouth South </t>
  </si>
  <si>
    <t>Fratton</t>
  </si>
  <si>
    <t>Reading East</t>
  </si>
  <si>
    <t>Reading</t>
  </si>
  <si>
    <t>Route 00801 Via Slough GWR</t>
  </si>
  <si>
    <t>Reading West</t>
  </si>
  <si>
    <t>Reigate</t>
  </si>
  <si>
    <t>Redhill</t>
  </si>
  <si>
    <t>Rochester and Strood</t>
  </si>
  <si>
    <t>Rochester</t>
  </si>
  <si>
    <t>Romsey and Southampton North</t>
  </si>
  <si>
    <t>Romsey</t>
  </si>
  <si>
    <t>Runnymede and Weybridge</t>
  </si>
  <si>
    <t>Egham</t>
  </si>
  <si>
    <t>Sevenoaks</t>
  </si>
  <si>
    <t>SDR Route 00000 LSER</t>
  </si>
  <si>
    <t>Sittingbourne and Sheppey</t>
  </si>
  <si>
    <t>Sittingbourne</t>
  </si>
  <si>
    <t>Slough</t>
  </si>
  <si>
    <t>South Thanet</t>
  </si>
  <si>
    <t>Ramsgate</t>
  </si>
  <si>
    <t>South West Surrey</t>
  </si>
  <si>
    <t>Godalming</t>
  </si>
  <si>
    <t>Southampton, Itchen</t>
  </si>
  <si>
    <t>Southampton Central</t>
  </si>
  <si>
    <t>Southampton, Test</t>
  </si>
  <si>
    <t>St Denys</t>
  </si>
  <si>
    <t>Spelthorne</t>
  </si>
  <si>
    <t>Staines</t>
  </si>
  <si>
    <t>Surrey Heath</t>
  </si>
  <si>
    <t>Camberley</t>
  </si>
  <si>
    <t>SDR Route 0000 SWT</t>
  </si>
  <si>
    <t>Tonbridge and Malling</t>
  </si>
  <si>
    <t>Tonbridge</t>
  </si>
  <si>
    <t>Tunbridge Wells</t>
  </si>
  <si>
    <t>Wantage</t>
  </si>
  <si>
    <t>Didcot Parkway</t>
  </si>
  <si>
    <t>Wealden</t>
  </si>
  <si>
    <t>Wadhurst</t>
  </si>
  <si>
    <t>Winchester</t>
  </si>
  <si>
    <t>Windsor</t>
  </si>
  <si>
    <t>Windsor and Eton Central</t>
  </si>
  <si>
    <t>Witney</t>
  </si>
  <si>
    <t>Charlbury</t>
  </si>
  <si>
    <t>Fare shown for CDR boundary fare is actually SVR</t>
  </si>
  <si>
    <t>Woking</t>
  </si>
  <si>
    <t>Wokingham</t>
  </si>
  <si>
    <t>Route 00613 via Ascot</t>
  </si>
  <si>
    <t>Worthing West</t>
  </si>
  <si>
    <t>Worthing</t>
  </si>
  <si>
    <t>Wycombe</t>
  </si>
  <si>
    <t>High Wycombe</t>
  </si>
  <si>
    <t>Not included</t>
  </si>
  <si>
    <t>Gatwick Airport</t>
  </si>
  <si>
    <t>Route 00500 Not Gatwick Express</t>
  </si>
  <si>
    <t>SDR Route 00500 Not Gatwick Express</t>
  </si>
  <si>
    <t>Constituency</t>
  </si>
  <si>
    <t>No off-peak tickets</t>
  </si>
  <si>
    <t>Off peak return fares</t>
  </si>
  <si>
    <t>Peak return fares</t>
  </si>
  <si>
    <t>CDR Off peak £</t>
  </si>
  <si>
    <t>Boundary Z6  fare (CDR) £</t>
  </si>
  <si>
    <t>Off peak % uplift</t>
  </si>
  <si>
    <t>SDR peak £</t>
  </si>
  <si>
    <t>Boundary Z6 fare (SDR) £</t>
  </si>
  <si>
    <t>Peak % uplift</t>
  </si>
  <si>
    <t>Walton-on-Thames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</si>
</sst>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0" tint="-0.14999847407452621"/>
      <name val="Calibri"/>
      <family val="2"/>
      <scheme val="minor"/>
    </font>
    <font>
      <i/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2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 applyAlignment="1">
      <alignment wrapText="1"/>
    </xf>
    <xf numFmtId="0" fontId="1" fillId="0" borderId="0" xfId="0" applyFont="1" applyAlignment="1">
      <alignment wrapText="1"/>
    </xf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3" fillId="0" borderId="0" xfId="0" applyFont="1"/>
    <xf numFmtId="0" fontId="0" fillId="0" borderId="4" xfId="0" applyBorder="1"/>
    <xf numFmtId="0" fontId="0" fillId="0" borderId="0" xfId="0" applyAlignment="1">
      <alignment wrapText="1"/>
    </xf>
    <xf numFmtId="0" fontId="0" fillId="0" borderId="5" xfId="0" applyBorder="1"/>
    <xf numFmtId="9" fontId="0" fillId="0" borderId="0" xfId="0" applyNumberFormat="1"/>
    <xf numFmtId="0" fontId="0" fillId="0" borderId="0" xfId="0" applyAlignment="1">
      <alignment horizontal="center"/>
    </xf>
    <xf numFmtId="0" fontId="4" fillId="0" borderId="0" xfId="0" applyFont="1"/>
    <xf numFmtId="0" fontId="0" fillId="0" borderId="6" xfId="0" applyBorder="1"/>
    <xf numFmtId="0" fontId="0" fillId="0" borderId="7" xfId="0" applyBorder="1"/>
    <xf numFmtId="0" fontId="0" fillId="0" borderId="7" xfId="0" applyBorder="1" applyAlignment="1">
      <alignment wrapText="1"/>
    </xf>
    <xf numFmtId="0" fontId="0" fillId="0" borderId="8" xfId="0" applyBorder="1"/>
    <xf numFmtId="0" fontId="5" fillId="2" borderId="9" xfId="0" applyFont="1" applyFill="1" applyBorder="1" applyAlignment="1">
      <alignment horizontal="center" wrapText="1"/>
    </xf>
    <xf numFmtId="0" fontId="5" fillId="2" borderId="10" xfId="0" applyFont="1" applyFill="1" applyBorder="1" applyAlignment="1">
      <alignment horizontal="center" wrapText="1"/>
    </xf>
    <xf numFmtId="0" fontId="5" fillId="2" borderId="11" xfId="0" applyFont="1" applyFill="1" applyBorder="1" applyAlignment="1">
      <alignment horizontal="center" wrapText="1"/>
    </xf>
    <xf numFmtId="0" fontId="0" fillId="3" borderId="12" xfId="0" applyFill="1" applyBorder="1" applyAlignment="1">
      <alignment horizontal="center" wrapText="1"/>
    </xf>
    <xf numFmtId="0" fontId="5" fillId="4" borderId="9" xfId="0" applyFont="1" applyFill="1" applyBorder="1" applyAlignment="1">
      <alignment horizontal="center" wrapText="1"/>
    </xf>
    <xf numFmtId="0" fontId="5" fillId="4" borderId="10" xfId="0" applyFont="1" applyFill="1" applyBorder="1" applyAlignment="1">
      <alignment horizontal="center" wrapText="1"/>
    </xf>
    <xf numFmtId="0" fontId="5" fillId="4" borderId="11" xfId="0" applyFont="1" applyFill="1" applyBorder="1" applyAlignment="1">
      <alignment horizontal="center" wrapText="1"/>
    </xf>
    <xf numFmtId="0" fontId="6" fillId="0" borderId="13" xfId="0" applyFont="1" applyBorder="1" applyAlignment="1">
      <alignment wrapText="1"/>
    </xf>
    <xf numFmtId="0" fontId="5" fillId="0" borderId="14" xfId="0" applyFont="1" applyBorder="1" applyAlignment="1">
      <alignment wrapText="1"/>
    </xf>
    <xf numFmtId="0" fontId="5" fillId="0" borderId="15" xfId="0" applyFont="1" applyBorder="1" applyAlignment="1">
      <alignment wrapText="1"/>
    </xf>
    <xf numFmtId="0" fontId="0" fillId="3" borderId="16" xfId="0" applyFill="1" applyBorder="1" applyAlignment="1">
      <alignment wrapText="1"/>
    </xf>
    <xf numFmtId="0" fontId="6" fillId="0" borderId="17" xfId="0" applyFont="1" applyBorder="1" applyAlignment="1">
      <alignment wrapText="1"/>
    </xf>
    <xf numFmtId="0" fontId="5" fillId="0" borderId="18" xfId="0" applyFont="1" applyBorder="1" applyAlignment="1">
      <alignment wrapText="1"/>
    </xf>
    <xf numFmtId="0" fontId="0" fillId="0" borderId="19" xfId="0" applyBorder="1" applyAlignment="1">
      <alignment wrapText="1"/>
    </xf>
    <xf numFmtId="0" fontId="0" fillId="0" borderId="20" xfId="0" applyBorder="1" applyAlignment="1">
      <alignment wrapText="1"/>
    </xf>
    <xf numFmtId="9" fontId="0" fillId="0" borderId="21" xfId="0" applyNumberFormat="1" applyBorder="1" applyAlignment="1">
      <alignment wrapText="1"/>
    </xf>
    <xf numFmtId="0" fontId="0" fillId="0" borderId="22" xfId="0" applyBorder="1" applyAlignment="1">
      <alignment wrapText="1"/>
    </xf>
    <xf numFmtId="9" fontId="0" fillId="0" borderId="23" xfId="0" applyNumberFormat="1" applyBorder="1" applyAlignment="1">
      <alignment wrapText="1"/>
    </xf>
    <xf numFmtId="0" fontId="0" fillId="0" borderId="24" xfId="0" applyBorder="1" applyAlignment="1">
      <alignment wrapText="1"/>
    </xf>
    <xf numFmtId="0" fontId="0" fillId="0" borderId="25" xfId="0" applyBorder="1" applyAlignment="1">
      <alignment wrapText="1"/>
    </xf>
    <xf numFmtId="9" fontId="0" fillId="0" borderId="26" xfId="0" applyNumberFormat="1" applyBorder="1" applyAlignment="1">
      <alignment wrapText="1"/>
    </xf>
    <xf numFmtId="0" fontId="0" fillId="3" borderId="27" xfId="0" applyFill="1" applyBorder="1" applyAlignment="1">
      <alignment wrapText="1"/>
    </xf>
    <xf numFmtId="0" fontId="0" fillId="0" borderId="28" xfId="0" applyBorder="1" applyAlignment="1">
      <alignment wrapText="1"/>
    </xf>
    <xf numFmtId="9" fontId="0" fillId="0" borderId="29" xfId="0" applyNumberForma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8"/>
  <sheetViews>
    <sheetView tabSelected="1" workbookViewId="0">
      <selection activeCell="F14" sqref="F14"/>
    </sheetView>
  </sheetViews>
  <sheetFormatPr defaultRowHeight="14.4" x14ac:dyDescent="0.3"/>
  <cols>
    <col min="1" max="1" width="29.5546875" style="9" customWidth="1"/>
    <col min="2" max="2" width="18.109375" customWidth="1"/>
    <col min="3" max="3" width="9.33203125" customWidth="1"/>
    <col min="4" max="4" width="9" customWidth="1"/>
    <col min="5" max="6" width="14.44140625" customWidth="1"/>
    <col min="7" max="8" width="15" customWidth="1"/>
    <col min="9" max="9" width="16" customWidth="1"/>
    <col min="10" max="10" width="18.6640625" customWidth="1"/>
    <col min="11" max="12" width="30.88671875" customWidth="1"/>
    <col min="13" max="13" width="50.109375" style="11" customWidth="1"/>
    <col min="14" max="14" width="62.44140625" customWidth="1"/>
    <col min="15" max="15" width="18.44140625" customWidth="1"/>
  </cols>
  <sheetData>
    <row r="1" spans="1:14" ht="15" thickBot="1" x14ac:dyDescent="0.35">
      <c r="A1" s="1"/>
      <c r="B1" s="1"/>
      <c r="C1" s="2" t="s">
        <v>0</v>
      </c>
      <c r="D1" s="3"/>
      <c r="E1" s="3"/>
      <c r="F1" s="3"/>
      <c r="G1" s="3"/>
      <c r="H1" s="3"/>
      <c r="I1" s="3"/>
      <c r="J1" s="3"/>
      <c r="K1" s="3"/>
      <c r="L1" s="3"/>
      <c r="M1" s="4"/>
    </row>
    <row r="2" spans="1:14" s="5" customFormat="1" ht="60" customHeight="1" x14ac:dyDescent="0.3">
      <c r="A2" s="1" t="s">
        <v>219</v>
      </c>
      <c r="B2" s="5" t="s">
        <v>1</v>
      </c>
      <c r="C2" s="6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10</v>
      </c>
      <c r="L2" s="7" t="s">
        <v>11</v>
      </c>
      <c r="M2" s="7" t="s">
        <v>12</v>
      </c>
      <c r="N2" s="8" t="s">
        <v>13</v>
      </c>
    </row>
    <row r="3" spans="1:14" x14ac:dyDescent="0.3">
      <c r="C3" s="10"/>
      <c r="N3" s="12"/>
    </row>
    <row r="4" spans="1:14" x14ac:dyDescent="0.3">
      <c r="A4" s="1" t="s">
        <v>14</v>
      </c>
      <c r="B4" t="s">
        <v>15</v>
      </c>
      <c r="C4" s="10">
        <v>21.1</v>
      </c>
      <c r="D4">
        <v>21.9</v>
      </c>
      <c r="G4">
        <v>12.6</v>
      </c>
      <c r="H4">
        <v>12.9</v>
      </c>
      <c r="I4" s="13">
        <f>C4/G4-1</f>
        <v>0.67460317460317487</v>
      </c>
      <c r="J4" s="13">
        <f>D4/H4-1</f>
        <v>0.69767441860465107</v>
      </c>
      <c r="K4" t="s">
        <v>16</v>
      </c>
      <c r="L4" t="s">
        <v>17</v>
      </c>
      <c r="M4" s="11" t="s">
        <v>18</v>
      </c>
      <c r="N4" s="12"/>
    </row>
    <row r="5" spans="1:14" x14ac:dyDescent="0.3">
      <c r="A5" s="1" t="s">
        <v>19</v>
      </c>
      <c r="B5" t="s">
        <v>20</v>
      </c>
      <c r="C5" s="10">
        <v>36.5</v>
      </c>
      <c r="D5">
        <v>40</v>
      </c>
      <c r="G5">
        <v>32.299999999999997</v>
      </c>
      <c r="H5">
        <v>35.4</v>
      </c>
      <c r="I5" s="13">
        <f t="shared" ref="I5:J7" si="0">C5/G5-1</f>
        <v>0.13003095975232215</v>
      </c>
      <c r="J5" s="13">
        <f t="shared" si="0"/>
        <v>0.12994350282485878</v>
      </c>
      <c r="K5" t="s">
        <v>21</v>
      </c>
      <c r="L5" t="s">
        <v>22</v>
      </c>
      <c r="M5" s="11" t="s">
        <v>21</v>
      </c>
      <c r="N5" s="12"/>
    </row>
    <row r="6" spans="1:14" x14ac:dyDescent="0.3">
      <c r="A6" s="1" t="s">
        <v>23</v>
      </c>
      <c r="B6" t="s">
        <v>24</v>
      </c>
      <c r="C6" s="10">
        <v>36.200000000000003</v>
      </c>
      <c r="D6">
        <v>39.6</v>
      </c>
      <c r="G6">
        <v>25</v>
      </c>
      <c r="H6">
        <v>25.8</v>
      </c>
      <c r="I6" s="13">
        <f t="shared" si="0"/>
        <v>0.44800000000000018</v>
      </c>
      <c r="J6" s="13">
        <f t="shared" si="0"/>
        <v>0.53488372093023262</v>
      </c>
      <c r="K6" t="s">
        <v>25</v>
      </c>
      <c r="L6" t="s">
        <v>26</v>
      </c>
      <c r="M6" s="11" t="s">
        <v>27</v>
      </c>
      <c r="N6" s="12"/>
    </row>
    <row r="7" spans="1:14" x14ac:dyDescent="0.3">
      <c r="A7" s="1" t="s">
        <v>28</v>
      </c>
      <c r="B7" t="s">
        <v>28</v>
      </c>
      <c r="C7" s="10">
        <v>26.7</v>
      </c>
      <c r="D7">
        <v>28.5</v>
      </c>
      <c r="G7">
        <v>16.8</v>
      </c>
      <c r="H7">
        <v>23.1</v>
      </c>
      <c r="I7" s="13">
        <f t="shared" si="0"/>
        <v>0.58928571428571419</v>
      </c>
      <c r="J7" s="13">
        <f t="shared" si="0"/>
        <v>0.23376623376623362</v>
      </c>
      <c r="K7" t="s">
        <v>29</v>
      </c>
      <c r="L7" t="s">
        <v>30</v>
      </c>
      <c r="M7" s="11" t="s">
        <v>31</v>
      </c>
      <c r="N7" s="12"/>
    </row>
    <row r="8" spans="1:14" x14ac:dyDescent="0.3">
      <c r="A8" s="1" t="s">
        <v>32</v>
      </c>
      <c r="B8" t="s">
        <v>32</v>
      </c>
      <c r="C8" s="10" t="s">
        <v>33</v>
      </c>
      <c r="D8" t="s">
        <v>33</v>
      </c>
      <c r="E8">
        <v>50.9</v>
      </c>
      <c r="F8">
        <v>95.5</v>
      </c>
      <c r="G8">
        <v>29.9</v>
      </c>
      <c r="H8">
        <v>52.7</v>
      </c>
      <c r="I8" s="13">
        <f>E8/G8-1</f>
        <v>0.7023411371237458</v>
      </c>
      <c r="J8" s="13">
        <f>F8/H8-1</f>
        <v>0.81214421252371904</v>
      </c>
      <c r="K8" t="s">
        <v>34</v>
      </c>
      <c r="L8" t="s">
        <v>35</v>
      </c>
      <c r="M8" s="11" t="s">
        <v>36</v>
      </c>
      <c r="N8" s="12"/>
    </row>
    <row r="9" spans="1:14" x14ac:dyDescent="0.3">
      <c r="A9" s="1" t="s">
        <v>37</v>
      </c>
      <c r="B9" t="s">
        <v>37</v>
      </c>
      <c r="C9" s="10">
        <v>29.8</v>
      </c>
      <c r="D9">
        <v>28.8</v>
      </c>
      <c r="G9">
        <v>22.1</v>
      </c>
      <c r="H9">
        <v>20.3</v>
      </c>
      <c r="I9" s="13">
        <f t="shared" ref="I9:J19" si="1">C9/G9-1</f>
        <v>0.34841628959276005</v>
      </c>
      <c r="J9" s="13">
        <f t="shared" si="1"/>
        <v>0.41871921182266014</v>
      </c>
      <c r="K9" t="s">
        <v>38</v>
      </c>
      <c r="L9" s="11" t="s">
        <v>39</v>
      </c>
      <c r="M9" t="s">
        <v>40</v>
      </c>
      <c r="N9" s="12"/>
    </row>
    <row r="10" spans="1:14" x14ac:dyDescent="0.3">
      <c r="A10" s="1" t="s">
        <v>41</v>
      </c>
      <c r="B10" t="s">
        <v>41</v>
      </c>
      <c r="C10" s="10">
        <v>20.7</v>
      </c>
      <c r="D10">
        <v>29.1</v>
      </c>
      <c r="G10">
        <v>11.3</v>
      </c>
      <c r="H10">
        <v>11.3</v>
      </c>
      <c r="I10" s="13">
        <f t="shared" si="1"/>
        <v>0.83185840707964576</v>
      </c>
      <c r="J10" s="13">
        <f t="shared" si="1"/>
        <v>1.5752212389380529</v>
      </c>
      <c r="K10" t="s">
        <v>42</v>
      </c>
      <c r="L10" t="s">
        <v>43</v>
      </c>
      <c r="M10" s="11" t="s">
        <v>42</v>
      </c>
      <c r="N10" s="12"/>
    </row>
    <row r="11" spans="1:14" x14ac:dyDescent="0.3">
      <c r="A11" s="1" t="s">
        <v>44</v>
      </c>
      <c r="B11" t="s">
        <v>45</v>
      </c>
      <c r="C11" s="10">
        <v>38.200000000000003</v>
      </c>
      <c r="D11">
        <v>43.9</v>
      </c>
      <c r="G11">
        <v>35.6</v>
      </c>
      <c r="H11">
        <v>38.700000000000003</v>
      </c>
      <c r="I11" s="13">
        <f t="shared" si="1"/>
        <v>7.3033707865168607E-2</v>
      </c>
      <c r="J11" s="13">
        <f t="shared" si="1"/>
        <v>0.13436692506459935</v>
      </c>
      <c r="K11" t="s">
        <v>46</v>
      </c>
      <c r="L11" t="s">
        <v>47</v>
      </c>
      <c r="M11" s="11" t="s">
        <v>21</v>
      </c>
      <c r="N11" s="12"/>
    </row>
    <row r="12" spans="1:14" x14ac:dyDescent="0.3">
      <c r="A12" s="1" t="s">
        <v>48</v>
      </c>
      <c r="B12" t="s">
        <v>49</v>
      </c>
      <c r="C12" s="10">
        <v>36.5</v>
      </c>
      <c r="D12">
        <v>37.9</v>
      </c>
      <c r="G12">
        <v>32.299999999999997</v>
      </c>
      <c r="H12">
        <v>35.4</v>
      </c>
      <c r="I12" s="13">
        <f t="shared" si="1"/>
        <v>0.13003095975232215</v>
      </c>
      <c r="J12" s="13">
        <f t="shared" si="1"/>
        <v>7.0621468926553632E-2</v>
      </c>
      <c r="K12" t="s">
        <v>21</v>
      </c>
      <c r="L12" t="s">
        <v>22</v>
      </c>
      <c r="M12" s="11" t="s">
        <v>21</v>
      </c>
      <c r="N12" s="12"/>
    </row>
    <row r="13" spans="1:14" x14ac:dyDescent="0.3">
      <c r="A13" s="1" t="s">
        <v>50</v>
      </c>
      <c r="B13" t="s">
        <v>50</v>
      </c>
      <c r="C13" s="10">
        <v>27.5</v>
      </c>
      <c r="D13">
        <v>18.2</v>
      </c>
      <c r="G13">
        <v>11.5</v>
      </c>
      <c r="H13">
        <v>11.6</v>
      </c>
      <c r="I13" s="13">
        <f t="shared" si="1"/>
        <v>1.3913043478260869</v>
      </c>
      <c r="J13" s="13">
        <f t="shared" si="1"/>
        <v>0.56896551724137923</v>
      </c>
      <c r="K13" t="s">
        <v>36</v>
      </c>
      <c r="L13" t="s">
        <v>51</v>
      </c>
      <c r="M13" s="11" t="s">
        <v>52</v>
      </c>
      <c r="N13" s="12"/>
    </row>
    <row r="14" spans="1:14" x14ac:dyDescent="0.3">
      <c r="A14" s="1" t="s">
        <v>53</v>
      </c>
      <c r="B14" t="s">
        <v>54</v>
      </c>
      <c r="C14" s="10">
        <v>34.1</v>
      </c>
      <c r="D14">
        <v>38.9</v>
      </c>
      <c r="G14">
        <v>24.7</v>
      </c>
      <c r="H14">
        <v>30.3</v>
      </c>
      <c r="I14" s="13">
        <f t="shared" si="1"/>
        <v>0.38056680161943324</v>
      </c>
      <c r="J14" s="13">
        <f t="shared" si="1"/>
        <v>0.28382838283828371</v>
      </c>
      <c r="K14" t="s">
        <v>21</v>
      </c>
      <c r="L14" t="s">
        <v>22</v>
      </c>
      <c r="M14" t="s">
        <v>21</v>
      </c>
      <c r="N14" s="12"/>
    </row>
    <row r="15" spans="1:14" x14ac:dyDescent="0.3">
      <c r="A15" s="1" t="s">
        <v>55</v>
      </c>
      <c r="B15" t="s">
        <v>56</v>
      </c>
      <c r="C15" s="10">
        <v>34.1</v>
      </c>
      <c r="D15">
        <v>38.9</v>
      </c>
      <c r="G15">
        <v>24.7</v>
      </c>
      <c r="H15">
        <v>30.3</v>
      </c>
      <c r="I15" s="13">
        <f t="shared" si="1"/>
        <v>0.38056680161943324</v>
      </c>
      <c r="J15" s="13">
        <f t="shared" si="1"/>
        <v>0.28382838283828371</v>
      </c>
      <c r="K15" t="s">
        <v>21</v>
      </c>
      <c r="L15" t="s">
        <v>22</v>
      </c>
      <c r="M15" s="11" t="s">
        <v>21</v>
      </c>
      <c r="N15" s="12"/>
    </row>
    <row r="16" spans="1:14" x14ac:dyDescent="0.3">
      <c r="A16" s="1" t="s">
        <v>57</v>
      </c>
      <c r="B16" t="s">
        <v>58</v>
      </c>
      <c r="C16" s="10">
        <v>31</v>
      </c>
      <c r="D16">
        <v>49.8</v>
      </c>
      <c r="G16">
        <v>21.6</v>
      </c>
      <c r="H16">
        <v>21.6</v>
      </c>
      <c r="I16" s="13">
        <f t="shared" si="1"/>
        <v>0.43518518518518512</v>
      </c>
      <c r="J16" s="13">
        <f t="shared" si="1"/>
        <v>1.3055555555555554</v>
      </c>
      <c r="K16" t="s">
        <v>59</v>
      </c>
      <c r="L16" t="s">
        <v>60</v>
      </c>
      <c r="M16" s="11" t="s">
        <v>61</v>
      </c>
      <c r="N16" s="12"/>
    </row>
    <row r="17" spans="1:14" x14ac:dyDescent="0.3">
      <c r="A17" s="1" t="s">
        <v>62</v>
      </c>
      <c r="B17" t="s">
        <v>63</v>
      </c>
      <c r="C17" s="10">
        <v>37.6</v>
      </c>
      <c r="D17">
        <v>40.700000000000003</v>
      </c>
      <c r="G17">
        <v>26.5</v>
      </c>
      <c r="H17">
        <v>28.6</v>
      </c>
      <c r="I17" s="13">
        <f t="shared" si="1"/>
        <v>0.41886792452830202</v>
      </c>
      <c r="J17" s="13">
        <f t="shared" si="1"/>
        <v>0.42307692307692313</v>
      </c>
      <c r="K17" t="s">
        <v>25</v>
      </c>
      <c r="L17" t="s">
        <v>26</v>
      </c>
      <c r="M17" s="11" t="s">
        <v>27</v>
      </c>
      <c r="N17" s="12"/>
    </row>
    <row r="18" spans="1:14" x14ac:dyDescent="0.3">
      <c r="A18" s="1" t="s">
        <v>64</v>
      </c>
      <c r="B18" t="s">
        <v>65</v>
      </c>
      <c r="C18" s="10">
        <v>24.3</v>
      </c>
      <c r="D18">
        <v>25.1</v>
      </c>
      <c r="G18">
        <v>12.2</v>
      </c>
      <c r="H18">
        <v>12.7</v>
      </c>
      <c r="I18" s="13">
        <f t="shared" si="1"/>
        <v>0.99180327868852469</v>
      </c>
      <c r="J18" s="13">
        <f t="shared" si="1"/>
        <v>0.97637795275590578</v>
      </c>
      <c r="K18" t="s">
        <v>25</v>
      </c>
      <c r="L18" t="s">
        <v>26</v>
      </c>
      <c r="M18" s="11" t="s">
        <v>27</v>
      </c>
      <c r="N18" s="12"/>
    </row>
    <row r="19" spans="1:14" x14ac:dyDescent="0.3">
      <c r="A19" s="1" t="s">
        <v>66</v>
      </c>
      <c r="B19" t="s">
        <v>67</v>
      </c>
      <c r="C19" s="10" t="s">
        <v>33</v>
      </c>
      <c r="D19">
        <v>19.600000000000001</v>
      </c>
      <c r="G19" t="s">
        <v>33</v>
      </c>
      <c r="H19">
        <v>13.4</v>
      </c>
      <c r="I19" s="14" t="s">
        <v>68</v>
      </c>
      <c r="J19" s="13">
        <f t="shared" si="1"/>
        <v>0.46268656716417911</v>
      </c>
      <c r="L19" t="s">
        <v>69</v>
      </c>
      <c r="M19" t="s">
        <v>69</v>
      </c>
      <c r="N19" s="12" t="s">
        <v>70</v>
      </c>
    </row>
    <row r="20" spans="1:14" x14ac:dyDescent="0.3">
      <c r="A20" s="1" t="s">
        <v>71</v>
      </c>
      <c r="B20" t="s">
        <v>71</v>
      </c>
      <c r="C20" s="10">
        <v>36.5</v>
      </c>
      <c r="D20">
        <v>40</v>
      </c>
      <c r="G20">
        <v>34</v>
      </c>
      <c r="H20">
        <v>37.200000000000003</v>
      </c>
      <c r="I20" s="13">
        <f>C20/G20-1</f>
        <v>7.3529411764705843E-2</v>
      </c>
      <c r="J20" s="13">
        <f>D20/H20-1</f>
        <v>7.5268817204301008E-2</v>
      </c>
      <c r="K20" t="s">
        <v>72</v>
      </c>
      <c r="L20" t="s">
        <v>73</v>
      </c>
      <c r="M20" s="11" t="s">
        <v>74</v>
      </c>
      <c r="N20" s="12"/>
    </row>
    <row r="21" spans="1:14" x14ac:dyDescent="0.3">
      <c r="A21" s="1" t="s">
        <v>75</v>
      </c>
      <c r="B21" t="s">
        <v>76</v>
      </c>
      <c r="C21" s="10">
        <v>27.9</v>
      </c>
      <c r="D21">
        <v>35.799999999999997</v>
      </c>
      <c r="G21">
        <v>12</v>
      </c>
      <c r="H21">
        <v>15.8</v>
      </c>
      <c r="I21" s="13">
        <f t="shared" ref="I21:J36" si="2">C21/G21-1</f>
        <v>1.3249999999999997</v>
      </c>
      <c r="J21" s="13">
        <f t="shared" si="2"/>
        <v>1.2658227848101262</v>
      </c>
      <c r="K21" t="s">
        <v>21</v>
      </c>
      <c r="L21" t="s">
        <v>22</v>
      </c>
      <c r="M21" s="11" t="s">
        <v>21</v>
      </c>
      <c r="N21" s="12"/>
    </row>
    <row r="22" spans="1:14" x14ac:dyDescent="0.3">
      <c r="A22" s="1" t="s">
        <v>77</v>
      </c>
      <c r="B22" t="s">
        <v>77</v>
      </c>
      <c r="C22" s="10">
        <v>11.6</v>
      </c>
      <c r="D22">
        <v>19.7</v>
      </c>
      <c r="G22">
        <v>4</v>
      </c>
      <c r="H22">
        <v>5.9</v>
      </c>
      <c r="I22" s="13">
        <f t="shared" si="2"/>
        <v>1.9</v>
      </c>
      <c r="J22" s="13">
        <f t="shared" si="2"/>
        <v>2.3389830508474572</v>
      </c>
      <c r="K22" t="s">
        <v>25</v>
      </c>
      <c r="L22" t="s">
        <v>26</v>
      </c>
      <c r="M22" s="11" t="s">
        <v>78</v>
      </c>
      <c r="N22" s="12"/>
    </row>
    <row r="23" spans="1:14" x14ac:dyDescent="0.3">
      <c r="A23" s="1" t="s">
        <v>79</v>
      </c>
      <c r="B23" t="s">
        <v>80</v>
      </c>
      <c r="C23" s="10">
        <v>44.3</v>
      </c>
      <c r="D23">
        <v>48.7</v>
      </c>
      <c r="G23">
        <v>36.4</v>
      </c>
      <c r="H23">
        <v>38.4</v>
      </c>
      <c r="I23" s="13">
        <f t="shared" si="2"/>
        <v>0.21703296703296693</v>
      </c>
      <c r="J23" s="13">
        <f t="shared" si="2"/>
        <v>0.26822916666666674</v>
      </c>
      <c r="K23" t="s">
        <v>25</v>
      </c>
      <c r="L23" t="s">
        <v>26</v>
      </c>
      <c r="M23" s="11" t="s">
        <v>81</v>
      </c>
      <c r="N23" s="12"/>
    </row>
    <row r="24" spans="1:14" x14ac:dyDescent="0.3">
      <c r="A24" s="1" t="s">
        <v>82</v>
      </c>
      <c r="B24" t="s">
        <v>83</v>
      </c>
      <c r="C24" s="10">
        <v>35.299999999999997</v>
      </c>
      <c r="D24">
        <v>36.700000000000003</v>
      </c>
      <c r="G24" t="s">
        <v>33</v>
      </c>
      <c r="H24">
        <v>25.1</v>
      </c>
      <c r="I24" s="14" t="s">
        <v>68</v>
      </c>
      <c r="J24" s="13">
        <f t="shared" si="2"/>
        <v>0.46215139442231079</v>
      </c>
      <c r="K24" t="s">
        <v>18</v>
      </c>
      <c r="L24" t="s">
        <v>84</v>
      </c>
      <c r="M24" s="11" t="s">
        <v>18</v>
      </c>
      <c r="N24" s="12"/>
    </row>
    <row r="25" spans="1:14" x14ac:dyDescent="0.3">
      <c r="A25" s="1" t="s">
        <v>85</v>
      </c>
      <c r="B25" t="s">
        <v>86</v>
      </c>
      <c r="C25" s="10">
        <v>13.3</v>
      </c>
      <c r="D25">
        <v>24.3</v>
      </c>
      <c r="G25">
        <v>5.0999999999999996</v>
      </c>
      <c r="H25">
        <v>8.4</v>
      </c>
      <c r="I25" s="13">
        <f t="shared" ref="I25:I27" si="3">C25/G25-1</f>
        <v>1.6078431372549025</v>
      </c>
      <c r="J25" s="13">
        <f t="shared" si="2"/>
        <v>1.8928571428571428</v>
      </c>
      <c r="K25" t="s">
        <v>21</v>
      </c>
      <c r="L25" t="s">
        <v>22</v>
      </c>
      <c r="M25" s="11" t="s">
        <v>21</v>
      </c>
      <c r="N25" s="12"/>
    </row>
    <row r="26" spans="1:14" x14ac:dyDescent="0.3">
      <c r="A26" s="1" t="s">
        <v>87</v>
      </c>
      <c r="B26" t="s">
        <v>88</v>
      </c>
      <c r="C26" s="10">
        <v>34.700000000000003</v>
      </c>
      <c r="D26">
        <v>40</v>
      </c>
      <c r="G26">
        <v>26.2</v>
      </c>
      <c r="H26">
        <v>30.1</v>
      </c>
      <c r="I26" s="13">
        <f t="shared" si="3"/>
        <v>0.32442748091603058</v>
      </c>
      <c r="J26" s="13">
        <f t="shared" si="2"/>
        <v>0.32890365448504988</v>
      </c>
      <c r="K26" t="s">
        <v>21</v>
      </c>
      <c r="L26" t="s">
        <v>22</v>
      </c>
      <c r="M26" s="11" t="s">
        <v>21</v>
      </c>
      <c r="N26" s="12"/>
    </row>
    <row r="27" spans="1:14" x14ac:dyDescent="0.3">
      <c r="A27" s="1" t="s">
        <v>89</v>
      </c>
      <c r="B27" t="s">
        <v>89</v>
      </c>
      <c r="C27" s="10">
        <v>39.9</v>
      </c>
      <c r="D27">
        <v>42.1</v>
      </c>
      <c r="G27">
        <v>31.7</v>
      </c>
      <c r="H27">
        <v>34.700000000000003</v>
      </c>
      <c r="I27" s="13">
        <f t="shared" si="3"/>
        <v>0.25867507886435326</v>
      </c>
      <c r="J27" s="13">
        <f t="shared" si="2"/>
        <v>0.21325648414985587</v>
      </c>
      <c r="K27" t="s">
        <v>21</v>
      </c>
      <c r="L27" t="s">
        <v>22</v>
      </c>
      <c r="M27" s="11" t="s">
        <v>21</v>
      </c>
      <c r="N27" s="12"/>
    </row>
    <row r="28" spans="1:14" x14ac:dyDescent="0.3">
      <c r="A28" s="1" t="s">
        <v>90</v>
      </c>
      <c r="B28" t="s">
        <v>90</v>
      </c>
      <c r="C28" s="10">
        <v>46.7</v>
      </c>
      <c r="D28">
        <v>48</v>
      </c>
      <c r="G28" t="s">
        <v>33</v>
      </c>
      <c r="H28">
        <v>35.299999999999997</v>
      </c>
      <c r="I28" s="14" t="s">
        <v>68</v>
      </c>
      <c r="J28" s="13">
        <f t="shared" si="2"/>
        <v>0.35977337110481589</v>
      </c>
      <c r="K28" t="s">
        <v>18</v>
      </c>
      <c r="L28" t="s">
        <v>84</v>
      </c>
      <c r="M28" s="11" t="s">
        <v>18</v>
      </c>
      <c r="N28" s="12"/>
    </row>
    <row r="29" spans="1:14" x14ac:dyDescent="0.3">
      <c r="A29" s="1" t="s">
        <v>91</v>
      </c>
      <c r="B29" t="s">
        <v>92</v>
      </c>
      <c r="C29" s="10">
        <v>12.3</v>
      </c>
      <c r="D29">
        <v>17.5</v>
      </c>
      <c r="G29">
        <v>4.8</v>
      </c>
      <c r="H29">
        <v>5.0999999999999996</v>
      </c>
      <c r="I29" s="13">
        <f t="shared" ref="I29:J45" si="4">C29/G29-1</f>
        <v>1.5625000000000004</v>
      </c>
      <c r="J29" s="13">
        <f t="shared" si="2"/>
        <v>2.4313725490196081</v>
      </c>
      <c r="K29" t="s">
        <v>18</v>
      </c>
      <c r="L29" t="s">
        <v>84</v>
      </c>
      <c r="M29" s="11" t="s">
        <v>93</v>
      </c>
      <c r="N29" s="12"/>
    </row>
    <row r="30" spans="1:14" x14ac:dyDescent="0.3">
      <c r="A30" s="1" t="s">
        <v>94</v>
      </c>
      <c r="B30" t="s">
        <v>95</v>
      </c>
      <c r="C30" s="10">
        <v>11.9</v>
      </c>
      <c r="D30">
        <v>18</v>
      </c>
      <c r="G30">
        <v>5.7</v>
      </c>
      <c r="H30">
        <v>8.6</v>
      </c>
      <c r="I30" s="13">
        <f t="shared" si="4"/>
        <v>1.0877192982456139</v>
      </c>
      <c r="J30" s="13">
        <f t="shared" si="2"/>
        <v>1.0930232558139537</v>
      </c>
      <c r="K30" t="s">
        <v>18</v>
      </c>
      <c r="L30" t="s">
        <v>84</v>
      </c>
      <c r="M30" s="11" t="s">
        <v>18</v>
      </c>
      <c r="N30" s="12"/>
    </row>
    <row r="31" spans="1:14" x14ac:dyDescent="0.3">
      <c r="A31" s="1" t="s">
        <v>96</v>
      </c>
      <c r="B31" t="s">
        <v>96</v>
      </c>
      <c r="C31" s="10">
        <v>36.4</v>
      </c>
      <c r="D31">
        <v>48</v>
      </c>
      <c r="G31">
        <v>32</v>
      </c>
      <c r="H31">
        <v>36.299999999999997</v>
      </c>
      <c r="I31" s="13">
        <f t="shared" si="4"/>
        <v>0.13749999999999996</v>
      </c>
      <c r="J31" s="13">
        <f t="shared" si="2"/>
        <v>0.3223140495867769</v>
      </c>
      <c r="K31" t="s">
        <v>97</v>
      </c>
      <c r="L31" t="s">
        <v>84</v>
      </c>
      <c r="M31" s="11" t="s">
        <v>98</v>
      </c>
      <c r="N31" s="12"/>
    </row>
    <row r="32" spans="1:14" x14ac:dyDescent="0.3">
      <c r="A32" s="1" t="s">
        <v>99</v>
      </c>
      <c r="B32" t="s">
        <v>100</v>
      </c>
      <c r="C32" s="10">
        <v>31.7</v>
      </c>
      <c r="D32">
        <v>34.1</v>
      </c>
      <c r="G32">
        <v>22.1</v>
      </c>
      <c r="H32">
        <v>22.5</v>
      </c>
      <c r="I32" s="13">
        <f t="shared" si="4"/>
        <v>0.434389140271493</v>
      </c>
      <c r="J32" s="13">
        <f t="shared" si="2"/>
        <v>0.51555555555555554</v>
      </c>
      <c r="K32" t="s">
        <v>25</v>
      </c>
      <c r="L32" t="s">
        <v>26</v>
      </c>
      <c r="M32" s="11" t="s">
        <v>27</v>
      </c>
      <c r="N32" s="12"/>
    </row>
    <row r="33" spans="1:14" x14ac:dyDescent="0.3">
      <c r="A33" s="1" t="s">
        <v>101</v>
      </c>
      <c r="B33" t="s">
        <v>102</v>
      </c>
      <c r="C33" s="10">
        <v>42.9</v>
      </c>
      <c r="D33">
        <v>46.1</v>
      </c>
      <c r="G33">
        <v>31.5</v>
      </c>
      <c r="H33">
        <v>34.1</v>
      </c>
      <c r="I33" s="13">
        <f t="shared" si="4"/>
        <v>0.36190476190476195</v>
      </c>
      <c r="J33" s="13">
        <f t="shared" si="2"/>
        <v>0.35190615835777117</v>
      </c>
      <c r="K33" t="s">
        <v>25</v>
      </c>
      <c r="L33" t="s">
        <v>26</v>
      </c>
      <c r="M33" s="11" t="s">
        <v>27</v>
      </c>
      <c r="N33" s="12"/>
    </row>
    <row r="34" spans="1:14" x14ac:dyDescent="0.3">
      <c r="A34" s="1" t="s">
        <v>103</v>
      </c>
      <c r="B34" t="s">
        <v>104</v>
      </c>
      <c r="C34" s="10">
        <v>24.3</v>
      </c>
      <c r="D34">
        <v>25.1</v>
      </c>
      <c r="G34">
        <v>12.2</v>
      </c>
      <c r="H34">
        <v>12.7</v>
      </c>
      <c r="I34" s="13">
        <f t="shared" si="4"/>
        <v>0.99180327868852469</v>
      </c>
      <c r="J34" s="13">
        <f t="shared" si="2"/>
        <v>0.97637795275590578</v>
      </c>
      <c r="K34" t="s">
        <v>25</v>
      </c>
      <c r="L34" t="s">
        <v>26</v>
      </c>
      <c r="M34" s="11" t="s">
        <v>27</v>
      </c>
      <c r="N34" s="12"/>
    </row>
    <row r="35" spans="1:14" x14ac:dyDescent="0.3">
      <c r="A35" s="1" t="s">
        <v>105</v>
      </c>
      <c r="B35" t="s">
        <v>106</v>
      </c>
      <c r="C35" s="10">
        <v>15.8</v>
      </c>
      <c r="D35">
        <v>22.1</v>
      </c>
      <c r="G35">
        <v>6.6</v>
      </c>
      <c r="H35">
        <v>11.6</v>
      </c>
      <c r="I35" s="13">
        <f t="shared" si="4"/>
        <v>1.393939393939394</v>
      </c>
      <c r="J35" s="13">
        <f t="shared" si="2"/>
        <v>0.90517241379310365</v>
      </c>
      <c r="K35" t="s">
        <v>25</v>
      </c>
      <c r="L35" t="s">
        <v>26</v>
      </c>
      <c r="M35" s="11" t="s">
        <v>107</v>
      </c>
      <c r="N35" s="12"/>
    </row>
    <row r="36" spans="1:14" x14ac:dyDescent="0.3">
      <c r="A36" s="1" t="s">
        <v>108</v>
      </c>
      <c r="B36" t="s">
        <v>108</v>
      </c>
      <c r="C36" s="10">
        <v>20.2</v>
      </c>
      <c r="D36">
        <v>28.6</v>
      </c>
      <c r="G36">
        <v>12.6</v>
      </c>
      <c r="H36">
        <v>17.600000000000001</v>
      </c>
      <c r="I36" s="13">
        <f t="shared" si="4"/>
        <v>0.60317460317460325</v>
      </c>
      <c r="J36" s="13">
        <f t="shared" si="2"/>
        <v>0.625</v>
      </c>
      <c r="K36" t="s">
        <v>109</v>
      </c>
      <c r="L36" t="s">
        <v>110</v>
      </c>
      <c r="M36" s="11" t="s">
        <v>18</v>
      </c>
      <c r="N36" s="12"/>
    </row>
    <row r="37" spans="1:14" x14ac:dyDescent="0.3">
      <c r="A37" s="1" t="s">
        <v>111</v>
      </c>
      <c r="B37" t="s">
        <v>112</v>
      </c>
      <c r="C37" s="10">
        <v>41.8</v>
      </c>
      <c r="D37">
        <v>44.5</v>
      </c>
      <c r="G37">
        <v>30.9</v>
      </c>
      <c r="H37">
        <v>31.9</v>
      </c>
      <c r="I37" s="13">
        <f t="shared" si="4"/>
        <v>0.35275080906148859</v>
      </c>
      <c r="J37" s="13">
        <f t="shared" si="4"/>
        <v>0.39498432601880884</v>
      </c>
      <c r="K37" t="s">
        <v>113</v>
      </c>
      <c r="L37" t="s">
        <v>114</v>
      </c>
      <c r="M37" s="11" t="s">
        <v>27</v>
      </c>
      <c r="N37" s="12"/>
    </row>
    <row r="38" spans="1:14" ht="28.8" x14ac:dyDescent="0.3">
      <c r="A38" s="1" t="s">
        <v>115</v>
      </c>
      <c r="B38" t="s">
        <v>115</v>
      </c>
      <c r="C38" s="10">
        <v>36.4</v>
      </c>
      <c r="D38">
        <v>44.2</v>
      </c>
      <c r="G38">
        <v>31.6</v>
      </c>
      <c r="H38">
        <v>32.6</v>
      </c>
      <c r="I38" s="13">
        <f t="shared" si="4"/>
        <v>0.15189873417721511</v>
      </c>
      <c r="J38" s="13">
        <f t="shared" si="4"/>
        <v>0.35582822085889565</v>
      </c>
      <c r="K38" t="s">
        <v>97</v>
      </c>
      <c r="L38" t="s">
        <v>84</v>
      </c>
      <c r="M38" s="11" t="s">
        <v>116</v>
      </c>
      <c r="N38" s="12"/>
    </row>
    <row r="39" spans="1:14" x14ac:dyDescent="0.3">
      <c r="A39" s="1" t="s">
        <v>117</v>
      </c>
      <c r="B39" t="s">
        <v>118</v>
      </c>
      <c r="C39" s="10">
        <v>20.6</v>
      </c>
      <c r="D39">
        <v>28.6</v>
      </c>
      <c r="G39">
        <v>14.2</v>
      </c>
      <c r="H39">
        <v>22</v>
      </c>
      <c r="I39" s="13">
        <f t="shared" si="4"/>
        <v>0.45070422535211274</v>
      </c>
      <c r="J39" s="13">
        <f t="shared" si="4"/>
        <v>0.30000000000000004</v>
      </c>
      <c r="K39" t="s">
        <v>119</v>
      </c>
      <c r="L39" t="s">
        <v>120</v>
      </c>
      <c r="M39" s="11" t="s">
        <v>36</v>
      </c>
      <c r="N39" s="12" t="s">
        <v>121</v>
      </c>
    </row>
    <row r="40" spans="1:14" x14ac:dyDescent="0.3">
      <c r="A40" s="1" t="s">
        <v>122</v>
      </c>
      <c r="B40" t="s">
        <v>122</v>
      </c>
      <c r="C40" s="10">
        <v>28.4</v>
      </c>
      <c r="D40">
        <v>36.5</v>
      </c>
      <c r="G40">
        <v>15.8</v>
      </c>
      <c r="H40">
        <v>16.7</v>
      </c>
      <c r="I40" s="13">
        <f t="shared" si="4"/>
        <v>0.79746835443037956</v>
      </c>
      <c r="J40" s="13">
        <f t="shared" si="4"/>
        <v>1.1856287425149703</v>
      </c>
      <c r="K40" t="s">
        <v>21</v>
      </c>
      <c r="L40" t="s">
        <v>22</v>
      </c>
      <c r="M40" s="11" t="s">
        <v>21</v>
      </c>
      <c r="N40" s="12"/>
    </row>
    <row r="41" spans="1:14" x14ac:dyDescent="0.3">
      <c r="A41" s="1" t="s">
        <v>123</v>
      </c>
      <c r="B41" t="s">
        <v>123</v>
      </c>
      <c r="C41" s="10">
        <v>34.1</v>
      </c>
      <c r="D41">
        <v>38.9</v>
      </c>
      <c r="G41">
        <v>24.7</v>
      </c>
      <c r="H41">
        <v>30.3</v>
      </c>
      <c r="I41" s="13">
        <f t="shared" si="4"/>
        <v>0.38056680161943324</v>
      </c>
      <c r="J41" s="13">
        <f t="shared" si="4"/>
        <v>0.28382838283828371</v>
      </c>
      <c r="K41" t="s">
        <v>21</v>
      </c>
      <c r="L41" t="s">
        <v>22</v>
      </c>
      <c r="M41" s="11" t="s">
        <v>21</v>
      </c>
      <c r="N41" s="12"/>
    </row>
    <row r="42" spans="1:14" x14ac:dyDescent="0.3">
      <c r="A42" s="1" t="s">
        <v>124</v>
      </c>
      <c r="B42" t="s">
        <v>125</v>
      </c>
      <c r="C42" s="10">
        <v>78.900000000000006</v>
      </c>
      <c r="D42">
        <v>132.19999999999999</v>
      </c>
      <c r="G42">
        <v>73.099999999999994</v>
      </c>
      <c r="H42">
        <v>113.8</v>
      </c>
      <c r="I42" s="13">
        <f t="shared" si="4"/>
        <v>7.9343365253078169E-2</v>
      </c>
      <c r="J42" s="13">
        <f t="shared" si="4"/>
        <v>0.16168717047451664</v>
      </c>
      <c r="K42" t="s">
        <v>126</v>
      </c>
      <c r="L42" t="s">
        <v>127</v>
      </c>
      <c r="M42" s="11" t="s">
        <v>126</v>
      </c>
      <c r="N42" s="12" t="s">
        <v>128</v>
      </c>
    </row>
    <row r="43" spans="1:14" x14ac:dyDescent="0.3">
      <c r="A43" s="1" t="s">
        <v>129</v>
      </c>
      <c r="B43" t="s">
        <v>129</v>
      </c>
      <c r="C43" s="10">
        <v>34.700000000000003</v>
      </c>
      <c r="D43">
        <v>40</v>
      </c>
      <c r="G43">
        <v>24.8</v>
      </c>
      <c r="H43">
        <v>30.1</v>
      </c>
      <c r="I43" s="13">
        <f t="shared" si="4"/>
        <v>0.39919354838709675</v>
      </c>
      <c r="J43" s="13">
        <f t="shared" si="4"/>
        <v>0.32890365448504988</v>
      </c>
      <c r="K43" t="s">
        <v>21</v>
      </c>
      <c r="L43" t="s">
        <v>22</v>
      </c>
      <c r="M43" s="11" t="s">
        <v>21</v>
      </c>
      <c r="N43" s="12"/>
    </row>
    <row r="44" spans="1:14" x14ac:dyDescent="0.3">
      <c r="A44" s="1" t="s">
        <v>130</v>
      </c>
      <c r="B44" t="s">
        <v>130</v>
      </c>
      <c r="C44" s="10">
        <v>14.8</v>
      </c>
      <c r="D44">
        <v>20.8</v>
      </c>
      <c r="G44">
        <v>7</v>
      </c>
      <c r="H44">
        <v>12.6</v>
      </c>
      <c r="I44" s="13">
        <f t="shared" si="4"/>
        <v>1.1142857142857143</v>
      </c>
      <c r="J44" s="13">
        <f t="shared" si="4"/>
        <v>0.65079365079365092</v>
      </c>
      <c r="K44" s="11" t="s">
        <v>36</v>
      </c>
      <c r="L44" s="11" t="s">
        <v>131</v>
      </c>
      <c r="M44" s="11" t="s">
        <v>36</v>
      </c>
      <c r="N44" s="12" t="s">
        <v>121</v>
      </c>
    </row>
    <row r="45" spans="1:14" x14ac:dyDescent="0.3">
      <c r="A45" s="1" t="s">
        <v>132</v>
      </c>
      <c r="B45" t="s">
        <v>133</v>
      </c>
      <c r="C45" s="10">
        <v>27.3</v>
      </c>
      <c r="D45">
        <v>29.7</v>
      </c>
      <c r="G45">
        <v>14</v>
      </c>
      <c r="H45">
        <v>15.5</v>
      </c>
      <c r="I45" s="13">
        <f t="shared" si="4"/>
        <v>0.95</v>
      </c>
      <c r="J45" s="13">
        <f t="shared" si="4"/>
        <v>0.91612903225806441</v>
      </c>
      <c r="K45" t="s">
        <v>25</v>
      </c>
      <c r="L45" t="s">
        <v>26</v>
      </c>
      <c r="M45" s="11" t="s">
        <v>27</v>
      </c>
      <c r="N45" s="12"/>
    </row>
    <row r="46" spans="1:14" x14ac:dyDescent="0.3">
      <c r="A46" s="1" t="s">
        <v>134</v>
      </c>
      <c r="B46" t="s">
        <v>135</v>
      </c>
      <c r="C46" s="10">
        <v>46.7</v>
      </c>
      <c r="D46">
        <v>48</v>
      </c>
      <c r="G46" t="s">
        <v>33</v>
      </c>
      <c r="H46">
        <v>36.299999999999997</v>
      </c>
      <c r="I46" s="14" t="s">
        <v>68</v>
      </c>
      <c r="J46" s="13">
        <f t="shared" ref="J46:J68" si="5">D46/H46-1</f>
        <v>0.3223140495867769</v>
      </c>
      <c r="K46" t="s">
        <v>18</v>
      </c>
      <c r="L46" t="s">
        <v>84</v>
      </c>
      <c r="M46" s="11" t="s">
        <v>18</v>
      </c>
      <c r="N46" s="12"/>
    </row>
    <row r="47" spans="1:14" x14ac:dyDescent="0.3">
      <c r="A47" s="1" t="s">
        <v>136</v>
      </c>
      <c r="B47" t="s">
        <v>137</v>
      </c>
      <c r="C47" s="10">
        <v>27.9</v>
      </c>
      <c r="D47">
        <v>35.799999999999997</v>
      </c>
      <c r="G47">
        <v>17.399999999999999</v>
      </c>
      <c r="H47">
        <v>17.7</v>
      </c>
      <c r="I47" s="13">
        <f t="shared" ref="I47:I50" si="6">C47/G47-1</f>
        <v>0.60344827586206895</v>
      </c>
      <c r="J47" s="13">
        <f t="shared" si="5"/>
        <v>1.022598870056497</v>
      </c>
      <c r="K47" t="s">
        <v>21</v>
      </c>
      <c r="L47" t="s">
        <v>22</v>
      </c>
      <c r="M47" s="11" t="s">
        <v>21</v>
      </c>
      <c r="N47" s="12"/>
    </row>
    <row r="48" spans="1:14" x14ac:dyDescent="0.3">
      <c r="A48" s="1" t="s">
        <v>138</v>
      </c>
      <c r="B48" t="s">
        <v>139</v>
      </c>
      <c r="C48" s="10">
        <v>23.5</v>
      </c>
      <c r="D48">
        <v>47.3</v>
      </c>
      <c r="G48">
        <v>24.3</v>
      </c>
      <c r="H48">
        <v>40.200000000000003</v>
      </c>
      <c r="I48" s="13">
        <f t="shared" si="6"/>
        <v>-3.292181069958855E-2</v>
      </c>
      <c r="J48" s="13">
        <f t="shared" si="5"/>
        <v>0.17661691542288538</v>
      </c>
      <c r="K48" t="s">
        <v>140</v>
      </c>
      <c r="L48" t="s">
        <v>141</v>
      </c>
      <c r="M48" s="11" t="s">
        <v>142</v>
      </c>
      <c r="N48" s="12"/>
    </row>
    <row r="49" spans="1:14" x14ac:dyDescent="0.3">
      <c r="A49" s="1" t="s">
        <v>143</v>
      </c>
      <c r="B49" t="s">
        <v>144</v>
      </c>
      <c r="C49" s="10">
        <v>23.4</v>
      </c>
      <c r="D49">
        <v>46.3</v>
      </c>
      <c r="G49">
        <v>19.8</v>
      </c>
      <c r="H49">
        <v>35.6</v>
      </c>
      <c r="I49" s="13">
        <f t="shared" si="6"/>
        <v>0.18181818181818166</v>
      </c>
      <c r="J49" s="13">
        <f t="shared" si="5"/>
        <v>0.30056179775280878</v>
      </c>
      <c r="K49" t="s">
        <v>140</v>
      </c>
      <c r="L49" t="s">
        <v>141</v>
      </c>
      <c r="M49" s="11" t="s">
        <v>142</v>
      </c>
      <c r="N49" s="12"/>
    </row>
    <row r="50" spans="1:14" x14ac:dyDescent="0.3">
      <c r="A50" s="1" t="s">
        <v>145</v>
      </c>
      <c r="B50" t="s">
        <v>146</v>
      </c>
      <c r="C50" s="10">
        <v>13.4</v>
      </c>
      <c r="D50">
        <v>18.7</v>
      </c>
      <c r="G50">
        <v>5</v>
      </c>
      <c r="H50">
        <v>8.5</v>
      </c>
      <c r="I50" s="13">
        <f t="shared" si="6"/>
        <v>1.6800000000000002</v>
      </c>
      <c r="J50" s="13">
        <f t="shared" si="5"/>
        <v>1.1999999999999997</v>
      </c>
      <c r="K50" t="s">
        <v>18</v>
      </c>
      <c r="L50" t="s">
        <v>84</v>
      </c>
      <c r="M50" s="11" t="s">
        <v>18</v>
      </c>
      <c r="N50" s="12"/>
    </row>
    <row r="51" spans="1:14" x14ac:dyDescent="0.3">
      <c r="A51" s="1" t="s">
        <v>147</v>
      </c>
      <c r="B51" t="s">
        <v>148</v>
      </c>
      <c r="C51" s="10">
        <v>58.5</v>
      </c>
      <c r="D51">
        <v>61.3</v>
      </c>
      <c r="G51" t="s">
        <v>33</v>
      </c>
      <c r="H51">
        <v>46.8</v>
      </c>
      <c r="I51" s="14" t="s">
        <v>68</v>
      </c>
      <c r="J51" s="13">
        <f t="shared" si="5"/>
        <v>0.30982905982905984</v>
      </c>
      <c r="K51" t="s">
        <v>18</v>
      </c>
      <c r="L51" t="s">
        <v>84</v>
      </c>
      <c r="M51" s="11" t="s">
        <v>18</v>
      </c>
      <c r="N51" s="12"/>
    </row>
    <row r="52" spans="1:14" x14ac:dyDescent="0.3">
      <c r="A52" s="1" t="s">
        <v>149</v>
      </c>
      <c r="B52" t="s">
        <v>150</v>
      </c>
      <c r="C52" s="10">
        <v>58.6</v>
      </c>
      <c r="D52">
        <v>64.400000000000006</v>
      </c>
      <c r="G52" t="s">
        <v>33</v>
      </c>
      <c r="H52">
        <v>46.8</v>
      </c>
      <c r="I52" s="14" t="s">
        <v>68</v>
      </c>
      <c r="J52" s="13">
        <f t="shared" si="5"/>
        <v>0.37606837606837629</v>
      </c>
      <c r="K52" t="s">
        <v>18</v>
      </c>
      <c r="L52" t="s">
        <v>84</v>
      </c>
      <c r="M52" s="11" t="s">
        <v>151</v>
      </c>
      <c r="N52" s="12"/>
    </row>
    <row r="53" spans="1:14" x14ac:dyDescent="0.3">
      <c r="A53" s="1" t="s">
        <v>152</v>
      </c>
      <c r="B53" t="s">
        <v>152</v>
      </c>
      <c r="C53" s="10">
        <v>30.5</v>
      </c>
      <c r="D53">
        <v>69.5</v>
      </c>
      <c r="G53">
        <v>19.5</v>
      </c>
      <c r="H53">
        <v>37.799999999999997</v>
      </c>
      <c r="I53" s="13">
        <f t="shared" ref="I53:I55" si="7">C53/G53-1</f>
        <v>0.5641025641025641</v>
      </c>
      <c r="J53" s="13">
        <f t="shared" si="5"/>
        <v>0.83862433862433883</v>
      </c>
      <c r="K53" t="s">
        <v>36</v>
      </c>
      <c r="L53" t="s">
        <v>131</v>
      </c>
      <c r="M53" s="11" t="s">
        <v>36</v>
      </c>
      <c r="N53" s="12"/>
    </row>
    <row r="54" spans="1:14" x14ac:dyDescent="0.3">
      <c r="A54" s="1" t="s">
        <v>153</v>
      </c>
      <c r="B54" t="s">
        <v>154</v>
      </c>
      <c r="C54" s="10">
        <v>21.7</v>
      </c>
      <c r="D54">
        <v>22</v>
      </c>
      <c r="G54">
        <v>12.6</v>
      </c>
      <c r="H54">
        <v>12.9</v>
      </c>
      <c r="I54" s="13">
        <f t="shared" si="7"/>
        <v>0.72222222222222232</v>
      </c>
      <c r="J54" s="13">
        <f t="shared" si="5"/>
        <v>0.70542635658914721</v>
      </c>
      <c r="K54" t="s">
        <v>18</v>
      </c>
      <c r="L54" t="s">
        <v>84</v>
      </c>
      <c r="M54" s="11" t="s">
        <v>18</v>
      </c>
      <c r="N54" s="12"/>
    </row>
    <row r="55" spans="1:14" x14ac:dyDescent="0.3">
      <c r="A55" s="1" t="s">
        <v>155</v>
      </c>
      <c r="B55" t="s">
        <v>156</v>
      </c>
      <c r="C55" s="10">
        <v>44.1</v>
      </c>
      <c r="D55">
        <v>48.2</v>
      </c>
      <c r="G55">
        <v>35.299999999999997</v>
      </c>
      <c r="H55">
        <v>36.6</v>
      </c>
      <c r="I55" s="13">
        <f t="shared" si="7"/>
        <v>0.24929178470254976</v>
      </c>
      <c r="J55" s="13">
        <f t="shared" si="5"/>
        <v>0.31693989071038264</v>
      </c>
      <c r="K55" t="s">
        <v>25</v>
      </c>
      <c r="L55" t="s">
        <v>26</v>
      </c>
      <c r="M55" s="11" t="s">
        <v>27</v>
      </c>
      <c r="N55" s="12"/>
    </row>
    <row r="56" spans="1:14" x14ac:dyDescent="0.3">
      <c r="A56" s="1" t="s">
        <v>157</v>
      </c>
      <c r="B56" t="s">
        <v>158</v>
      </c>
      <c r="C56" s="10" t="s">
        <v>33</v>
      </c>
      <c r="D56">
        <v>41.7</v>
      </c>
      <c r="G56" t="s">
        <v>33</v>
      </c>
      <c r="H56">
        <v>32</v>
      </c>
      <c r="I56" s="14" t="s">
        <v>68</v>
      </c>
      <c r="J56" s="13">
        <f t="shared" si="5"/>
        <v>0.30312500000000009</v>
      </c>
      <c r="L56" t="s">
        <v>84</v>
      </c>
      <c r="M56" s="11" t="s">
        <v>18</v>
      </c>
      <c r="N56" s="12"/>
    </row>
    <row r="57" spans="1:14" x14ac:dyDescent="0.3">
      <c r="A57" s="1" t="s">
        <v>159</v>
      </c>
      <c r="B57" t="s">
        <v>160</v>
      </c>
      <c r="C57" s="10">
        <v>31.8</v>
      </c>
      <c r="D57">
        <v>77.3</v>
      </c>
      <c r="G57">
        <v>23.6</v>
      </c>
      <c r="H57">
        <v>53.2</v>
      </c>
      <c r="I57" s="13">
        <f>C57/G57-1</f>
        <v>0.34745762711864403</v>
      </c>
      <c r="J57" s="13">
        <f t="shared" si="5"/>
        <v>0.45300751879699241</v>
      </c>
      <c r="K57" t="s">
        <v>36</v>
      </c>
      <c r="L57" t="s">
        <v>131</v>
      </c>
      <c r="M57" s="11" t="s">
        <v>36</v>
      </c>
      <c r="N57" s="12"/>
    </row>
    <row r="58" spans="1:14" x14ac:dyDescent="0.3">
      <c r="A58" s="1" t="s">
        <v>161</v>
      </c>
      <c r="B58" t="s">
        <v>162</v>
      </c>
      <c r="C58" s="10">
        <v>36.4</v>
      </c>
      <c r="D58">
        <v>48</v>
      </c>
      <c r="G58">
        <v>32</v>
      </c>
      <c r="H58">
        <v>36.5</v>
      </c>
      <c r="I58" s="13">
        <f t="shared" ref="I58:I63" si="8">C58/G58-1</f>
        <v>0.13749999999999996</v>
      </c>
      <c r="J58" s="13">
        <f t="shared" si="5"/>
        <v>0.31506849315068486</v>
      </c>
      <c r="K58" t="s">
        <v>97</v>
      </c>
      <c r="L58" t="s">
        <v>84</v>
      </c>
      <c r="M58" s="11" t="s">
        <v>98</v>
      </c>
      <c r="N58" s="12"/>
    </row>
    <row r="59" spans="1:14" x14ac:dyDescent="0.3">
      <c r="A59" s="1" t="s">
        <v>163</v>
      </c>
      <c r="B59" t="s">
        <v>164</v>
      </c>
      <c r="C59" s="10">
        <v>36.4</v>
      </c>
      <c r="D59">
        <v>48.2</v>
      </c>
      <c r="G59">
        <v>35.6</v>
      </c>
      <c r="H59">
        <v>36.5</v>
      </c>
      <c r="I59" s="13">
        <f t="shared" si="8"/>
        <v>2.2471910112359383E-2</v>
      </c>
      <c r="J59" s="13">
        <f t="shared" si="5"/>
        <v>0.32054794520547958</v>
      </c>
      <c r="K59" t="s">
        <v>97</v>
      </c>
      <c r="L59" t="s">
        <v>84</v>
      </c>
      <c r="M59" s="11" t="s">
        <v>98</v>
      </c>
      <c r="N59" s="12"/>
    </row>
    <row r="60" spans="1:14" x14ac:dyDescent="0.3">
      <c r="A60" s="1" t="s">
        <v>165</v>
      </c>
      <c r="B60" t="s">
        <v>166</v>
      </c>
      <c r="C60" s="10">
        <v>24</v>
      </c>
      <c r="D60">
        <v>55.2</v>
      </c>
      <c r="G60">
        <v>14.6</v>
      </c>
      <c r="H60">
        <v>26.4</v>
      </c>
      <c r="I60" s="13">
        <f t="shared" si="8"/>
        <v>0.6438356164383563</v>
      </c>
      <c r="J60" s="13">
        <f t="shared" si="5"/>
        <v>1.0909090909090913</v>
      </c>
      <c r="K60" t="s">
        <v>36</v>
      </c>
      <c r="L60" t="s">
        <v>131</v>
      </c>
      <c r="M60" s="11" t="s">
        <v>167</v>
      </c>
      <c r="N60" s="12"/>
    </row>
    <row r="61" spans="1:14" x14ac:dyDescent="0.3">
      <c r="A61" s="1" t="s">
        <v>168</v>
      </c>
      <c r="B61" t="s">
        <v>168</v>
      </c>
      <c r="C61" s="10">
        <v>24</v>
      </c>
      <c r="D61">
        <v>55.2</v>
      </c>
      <c r="G61">
        <v>14.6</v>
      </c>
      <c r="H61">
        <v>26.4</v>
      </c>
      <c r="I61" s="13">
        <f t="shared" si="8"/>
        <v>0.6438356164383563</v>
      </c>
      <c r="J61" s="13">
        <f t="shared" si="5"/>
        <v>1.0909090909090913</v>
      </c>
      <c r="K61" t="s">
        <v>36</v>
      </c>
      <c r="L61" t="s">
        <v>131</v>
      </c>
      <c r="M61" s="11" t="s">
        <v>167</v>
      </c>
      <c r="N61" s="12"/>
    </row>
    <row r="62" spans="1:14" x14ac:dyDescent="0.3">
      <c r="A62" s="1" t="s">
        <v>169</v>
      </c>
      <c r="B62" t="s">
        <v>170</v>
      </c>
      <c r="C62" s="10">
        <v>14.1</v>
      </c>
      <c r="D62">
        <v>25.7</v>
      </c>
      <c r="G62">
        <v>5.6</v>
      </c>
      <c r="H62">
        <v>10</v>
      </c>
      <c r="I62" s="13">
        <f t="shared" si="8"/>
        <v>1.5178571428571428</v>
      </c>
      <c r="J62" s="13">
        <f t="shared" si="5"/>
        <v>1.5699999999999998</v>
      </c>
      <c r="K62" t="s">
        <v>21</v>
      </c>
      <c r="L62" t="s">
        <v>22</v>
      </c>
      <c r="M62" s="11" t="s">
        <v>21</v>
      </c>
      <c r="N62" s="12"/>
    </row>
    <row r="63" spans="1:14" x14ac:dyDescent="0.3">
      <c r="A63" s="1" t="s">
        <v>171</v>
      </c>
      <c r="B63" t="s">
        <v>172</v>
      </c>
      <c r="C63" s="10">
        <v>22.9</v>
      </c>
      <c r="D63">
        <v>25.1</v>
      </c>
      <c r="G63">
        <v>12.2</v>
      </c>
      <c r="H63">
        <v>12.7</v>
      </c>
      <c r="I63" s="13">
        <f t="shared" si="8"/>
        <v>0.87704918032786883</v>
      </c>
      <c r="J63" s="13">
        <f t="shared" si="5"/>
        <v>0.97637795275590578</v>
      </c>
      <c r="K63" t="s">
        <v>25</v>
      </c>
      <c r="L63" t="s">
        <v>26</v>
      </c>
      <c r="M63" s="11" t="s">
        <v>27</v>
      </c>
      <c r="N63" s="12"/>
    </row>
    <row r="64" spans="1:14" x14ac:dyDescent="0.3">
      <c r="A64" s="1" t="s">
        <v>173</v>
      </c>
      <c r="B64" t="s">
        <v>174</v>
      </c>
      <c r="C64" s="10">
        <v>53.4</v>
      </c>
      <c r="D64">
        <v>55.5</v>
      </c>
      <c r="G64" t="s">
        <v>33</v>
      </c>
      <c r="H64">
        <v>42.5</v>
      </c>
      <c r="I64" s="14" t="s">
        <v>68</v>
      </c>
      <c r="J64" s="13">
        <f t="shared" si="5"/>
        <v>0.30588235294117649</v>
      </c>
      <c r="K64" t="s">
        <v>18</v>
      </c>
      <c r="L64" t="s">
        <v>84</v>
      </c>
      <c r="M64" s="11" t="s">
        <v>18</v>
      </c>
      <c r="N64" s="12"/>
    </row>
    <row r="65" spans="1:14" x14ac:dyDescent="0.3">
      <c r="A65" s="1" t="s">
        <v>175</v>
      </c>
      <c r="B65" t="s">
        <v>176</v>
      </c>
      <c r="C65" s="10">
        <v>14.7</v>
      </c>
      <c r="D65">
        <v>17.7</v>
      </c>
      <c r="G65">
        <v>7</v>
      </c>
      <c r="H65">
        <v>9.3000000000000007</v>
      </c>
      <c r="I65" s="13">
        <f t="shared" ref="I65:J80" si="9">C65/G65-1</f>
        <v>1.1000000000000001</v>
      </c>
      <c r="J65" s="13">
        <f t="shared" si="5"/>
        <v>0.90322580645161277</v>
      </c>
      <c r="K65" t="s">
        <v>18</v>
      </c>
      <c r="L65" t="s">
        <v>84</v>
      </c>
      <c r="M65" s="11" t="s">
        <v>18</v>
      </c>
      <c r="N65" s="12"/>
    </row>
    <row r="66" spans="1:14" x14ac:dyDescent="0.3">
      <c r="A66" s="1" t="s">
        <v>177</v>
      </c>
      <c r="B66" t="s">
        <v>177</v>
      </c>
      <c r="C66" s="10">
        <v>15.2</v>
      </c>
      <c r="D66">
        <v>21.2</v>
      </c>
      <c r="G66">
        <v>5.6</v>
      </c>
      <c r="H66">
        <v>8.9</v>
      </c>
      <c r="I66" s="13">
        <f t="shared" si="9"/>
        <v>1.7142857142857144</v>
      </c>
      <c r="J66" s="13">
        <f t="shared" si="5"/>
        <v>1.3820224719101124</v>
      </c>
      <c r="K66" t="s">
        <v>27</v>
      </c>
      <c r="L66" t="s">
        <v>178</v>
      </c>
      <c r="M66" s="11" t="s">
        <v>27</v>
      </c>
      <c r="N66" s="12"/>
    </row>
    <row r="67" spans="1:14" x14ac:dyDescent="0.3">
      <c r="A67" s="1" t="s">
        <v>179</v>
      </c>
      <c r="B67" t="s">
        <v>180</v>
      </c>
      <c r="C67" s="10">
        <v>28.1</v>
      </c>
      <c r="D67">
        <v>29.3</v>
      </c>
      <c r="G67">
        <v>16.899999999999999</v>
      </c>
      <c r="H67">
        <v>18.3</v>
      </c>
      <c r="I67" s="13">
        <f t="shared" si="9"/>
        <v>0.66272189349112454</v>
      </c>
      <c r="J67" s="13">
        <f t="shared" si="5"/>
        <v>0.60109289617486339</v>
      </c>
      <c r="K67" t="s">
        <v>25</v>
      </c>
      <c r="L67" t="s">
        <v>26</v>
      </c>
      <c r="M67" s="11" t="s">
        <v>27</v>
      </c>
      <c r="N67" s="12"/>
    </row>
    <row r="68" spans="1:14" x14ac:dyDescent="0.3">
      <c r="A68" s="1" t="s">
        <v>181</v>
      </c>
      <c r="B68" t="s">
        <v>181</v>
      </c>
      <c r="C68" s="10">
        <v>12.2</v>
      </c>
      <c r="D68">
        <v>17.399999999999999</v>
      </c>
      <c r="G68">
        <v>5.4</v>
      </c>
      <c r="H68">
        <v>8.1999999999999993</v>
      </c>
      <c r="I68" s="13">
        <f t="shared" si="9"/>
        <v>1.2592592592592591</v>
      </c>
      <c r="J68" s="13">
        <f t="shared" si="5"/>
        <v>1.1219512195121952</v>
      </c>
      <c r="K68" s="11" t="s">
        <v>36</v>
      </c>
      <c r="L68" s="11" t="s">
        <v>131</v>
      </c>
      <c r="M68" s="11" t="s">
        <v>36</v>
      </c>
      <c r="N68" s="12" t="s">
        <v>121</v>
      </c>
    </row>
    <row r="69" spans="1:14" x14ac:dyDescent="0.3">
      <c r="A69" s="1" t="s">
        <v>182</v>
      </c>
      <c r="B69" t="s">
        <v>183</v>
      </c>
      <c r="C69" s="10">
        <v>44.3</v>
      </c>
      <c r="D69">
        <v>48.7</v>
      </c>
      <c r="G69">
        <v>37</v>
      </c>
      <c r="H69">
        <v>41.4</v>
      </c>
      <c r="I69" s="13">
        <f t="shared" si="9"/>
        <v>0.19729729729729728</v>
      </c>
      <c r="J69" s="13">
        <f t="shared" si="9"/>
        <v>0.17632850241545905</v>
      </c>
      <c r="K69" t="s">
        <v>25</v>
      </c>
      <c r="L69" t="s">
        <v>26</v>
      </c>
      <c r="M69" s="11" t="s">
        <v>27</v>
      </c>
      <c r="N69" s="12"/>
    </row>
    <row r="70" spans="1:14" x14ac:dyDescent="0.3">
      <c r="A70" s="1" t="s">
        <v>184</v>
      </c>
      <c r="B70" t="s">
        <v>185</v>
      </c>
      <c r="C70" s="10">
        <v>23.7</v>
      </c>
      <c r="D70">
        <v>27</v>
      </c>
      <c r="G70">
        <v>16</v>
      </c>
      <c r="H70">
        <v>18.100000000000001</v>
      </c>
      <c r="I70" s="13">
        <f t="shared" si="9"/>
        <v>0.48124999999999996</v>
      </c>
      <c r="J70" s="13">
        <f t="shared" si="9"/>
        <v>0.49171270718232041</v>
      </c>
      <c r="K70" t="s">
        <v>18</v>
      </c>
      <c r="L70" t="s">
        <v>84</v>
      </c>
      <c r="M70" s="11" t="s">
        <v>18</v>
      </c>
      <c r="N70" s="12"/>
    </row>
    <row r="71" spans="1:14" x14ac:dyDescent="0.3">
      <c r="A71" s="1" t="s">
        <v>186</v>
      </c>
      <c r="B71" t="s">
        <v>187</v>
      </c>
      <c r="C71" s="10">
        <v>53.1</v>
      </c>
      <c r="D71">
        <v>54.8</v>
      </c>
      <c r="G71" t="s">
        <v>33</v>
      </c>
      <c r="H71">
        <v>40.200000000000003</v>
      </c>
      <c r="I71" s="14" t="s">
        <v>68</v>
      </c>
      <c r="J71" s="13">
        <f t="shared" si="9"/>
        <v>0.36318407960198984</v>
      </c>
      <c r="K71" t="s">
        <v>18</v>
      </c>
      <c r="L71" t="s">
        <v>84</v>
      </c>
      <c r="M71" s="11" t="s">
        <v>18</v>
      </c>
      <c r="N71" s="12"/>
    </row>
    <row r="72" spans="1:14" x14ac:dyDescent="0.3">
      <c r="A72" s="1" t="s">
        <v>188</v>
      </c>
      <c r="B72" t="s">
        <v>189</v>
      </c>
      <c r="C72" s="10">
        <v>53.1</v>
      </c>
      <c r="D72">
        <v>54.8</v>
      </c>
      <c r="G72" t="s">
        <v>33</v>
      </c>
      <c r="H72">
        <v>40.200000000000003</v>
      </c>
      <c r="I72" s="14" t="s">
        <v>68</v>
      </c>
      <c r="J72" s="13">
        <f t="shared" si="9"/>
        <v>0.36318407960198984</v>
      </c>
      <c r="K72" t="s">
        <v>18</v>
      </c>
      <c r="L72" t="s">
        <v>84</v>
      </c>
      <c r="M72" s="11" t="s">
        <v>18</v>
      </c>
      <c r="N72" s="12"/>
    </row>
    <row r="73" spans="1:14" x14ac:dyDescent="0.3">
      <c r="A73" s="1" t="s">
        <v>190</v>
      </c>
      <c r="B73" t="s">
        <v>191</v>
      </c>
      <c r="C73" s="10">
        <v>12.7</v>
      </c>
      <c r="D73">
        <v>17.3</v>
      </c>
      <c r="G73">
        <v>6.4</v>
      </c>
      <c r="H73">
        <v>8.1999999999999993</v>
      </c>
      <c r="I73" s="13">
        <f>C73/G73-1</f>
        <v>0.98437499999999978</v>
      </c>
      <c r="J73" s="13">
        <f t="shared" si="9"/>
        <v>1.1097560975609757</v>
      </c>
      <c r="K73" t="s">
        <v>18</v>
      </c>
      <c r="L73" t="s">
        <v>84</v>
      </c>
      <c r="M73" s="11" t="s">
        <v>18</v>
      </c>
      <c r="N73" s="12"/>
    </row>
    <row r="74" spans="1:14" x14ac:dyDescent="0.3">
      <c r="A74" s="1" t="s">
        <v>192</v>
      </c>
      <c r="B74" t="s">
        <v>193</v>
      </c>
      <c r="C74" s="10" t="s">
        <v>33</v>
      </c>
      <c r="D74">
        <v>19.2</v>
      </c>
      <c r="G74">
        <v>12.4</v>
      </c>
      <c r="H74">
        <v>12.5</v>
      </c>
      <c r="I74" s="14" t="s">
        <v>68</v>
      </c>
      <c r="J74" s="13">
        <f t="shared" si="9"/>
        <v>0.53600000000000003</v>
      </c>
      <c r="L74" t="s">
        <v>194</v>
      </c>
      <c r="M74" s="11" t="s">
        <v>18</v>
      </c>
      <c r="N74" s="12"/>
    </row>
    <row r="75" spans="1:14" x14ac:dyDescent="0.3">
      <c r="A75" s="1" t="s">
        <v>195</v>
      </c>
      <c r="B75" t="s">
        <v>196</v>
      </c>
      <c r="C75" s="10">
        <v>20.9</v>
      </c>
      <c r="D75">
        <v>26.2</v>
      </c>
      <c r="G75">
        <v>9.3000000000000007</v>
      </c>
      <c r="H75">
        <v>13.9</v>
      </c>
      <c r="I75" s="13">
        <f t="shared" ref="I75:I78" si="10">C75/G75-1</f>
        <v>1.247311827956989</v>
      </c>
      <c r="J75" s="13">
        <f t="shared" si="9"/>
        <v>0.88489208633093508</v>
      </c>
      <c r="K75" t="s">
        <v>25</v>
      </c>
      <c r="L75" t="s">
        <v>26</v>
      </c>
      <c r="M75" s="11" t="s">
        <v>27</v>
      </c>
      <c r="N75" s="12"/>
    </row>
    <row r="76" spans="1:14" x14ac:dyDescent="0.3">
      <c r="A76" s="1" t="s">
        <v>197</v>
      </c>
      <c r="B76" t="s">
        <v>197</v>
      </c>
      <c r="C76" s="10">
        <v>24.3</v>
      </c>
      <c r="D76">
        <v>28</v>
      </c>
      <c r="G76">
        <v>12.6</v>
      </c>
      <c r="H76">
        <v>14.1</v>
      </c>
      <c r="I76" s="13">
        <f t="shared" si="10"/>
        <v>0.9285714285714286</v>
      </c>
      <c r="J76" s="13">
        <f t="shared" si="9"/>
        <v>0.98581560283687941</v>
      </c>
      <c r="K76" t="s">
        <v>27</v>
      </c>
      <c r="L76" t="s">
        <v>178</v>
      </c>
      <c r="M76" s="11" t="s">
        <v>27</v>
      </c>
      <c r="N76" s="12"/>
    </row>
    <row r="77" spans="1:14" x14ac:dyDescent="0.3">
      <c r="A77" s="1" t="s">
        <v>198</v>
      </c>
      <c r="B77" t="s">
        <v>199</v>
      </c>
      <c r="C77" s="10">
        <v>31.8</v>
      </c>
      <c r="D77">
        <v>77.3</v>
      </c>
      <c r="G77">
        <v>20.100000000000001</v>
      </c>
      <c r="H77">
        <v>44.9</v>
      </c>
      <c r="I77" s="13">
        <f t="shared" si="10"/>
        <v>0.58208955223880587</v>
      </c>
      <c r="J77" s="13">
        <f t="shared" si="9"/>
        <v>0.72160356347438759</v>
      </c>
      <c r="K77" t="s">
        <v>36</v>
      </c>
      <c r="L77" t="s">
        <v>131</v>
      </c>
      <c r="M77" s="11" t="s">
        <v>36</v>
      </c>
      <c r="N77" s="12"/>
    </row>
    <row r="78" spans="1:14" x14ac:dyDescent="0.3">
      <c r="A78" s="1" t="s">
        <v>200</v>
      </c>
      <c r="B78" t="s">
        <v>201</v>
      </c>
      <c r="C78" s="10">
        <v>27</v>
      </c>
      <c r="D78">
        <v>30.2</v>
      </c>
      <c r="G78">
        <v>16.5</v>
      </c>
      <c r="H78">
        <v>17.7</v>
      </c>
      <c r="I78" s="13">
        <f t="shared" si="10"/>
        <v>0.63636363636363646</v>
      </c>
      <c r="J78" s="13">
        <f t="shared" si="9"/>
        <v>0.70621468926553677</v>
      </c>
      <c r="K78" t="s">
        <v>27</v>
      </c>
      <c r="L78" t="s">
        <v>178</v>
      </c>
      <c r="M78" s="11" t="s">
        <v>27</v>
      </c>
      <c r="N78" s="12"/>
    </row>
    <row r="79" spans="1:14" x14ac:dyDescent="0.3">
      <c r="A79" s="1" t="s">
        <v>202</v>
      </c>
      <c r="B79" t="s">
        <v>202</v>
      </c>
      <c r="C79" s="10" t="s">
        <v>33</v>
      </c>
      <c r="D79">
        <v>46.3</v>
      </c>
      <c r="G79" t="s">
        <v>33</v>
      </c>
      <c r="H79">
        <v>32</v>
      </c>
      <c r="I79" s="14" t="s">
        <v>68</v>
      </c>
      <c r="J79" s="13">
        <f t="shared" si="9"/>
        <v>0.44687499999999991</v>
      </c>
      <c r="L79" t="s">
        <v>84</v>
      </c>
      <c r="M79" s="11" t="s">
        <v>18</v>
      </c>
      <c r="N79" s="12"/>
    </row>
    <row r="80" spans="1:14" x14ac:dyDescent="0.3">
      <c r="A80" s="1" t="s">
        <v>203</v>
      </c>
      <c r="B80" t="s">
        <v>204</v>
      </c>
      <c r="C80" s="10">
        <v>13.6</v>
      </c>
      <c r="D80">
        <v>17.399999999999999</v>
      </c>
      <c r="G80">
        <v>6</v>
      </c>
      <c r="H80">
        <v>12</v>
      </c>
      <c r="I80" s="13">
        <f>C80/G80-1</f>
        <v>1.2666666666666666</v>
      </c>
      <c r="J80" s="13">
        <f t="shared" si="9"/>
        <v>0.44999999999999996</v>
      </c>
      <c r="K80" t="s">
        <v>36</v>
      </c>
      <c r="L80" t="s">
        <v>131</v>
      </c>
      <c r="M80" s="11" t="s">
        <v>38</v>
      </c>
      <c r="N80" s="12" t="s">
        <v>121</v>
      </c>
    </row>
    <row r="81" spans="1:14" x14ac:dyDescent="0.3">
      <c r="A81" s="1" t="s">
        <v>205</v>
      </c>
      <c r="B81" t="s">
        <v>206</v>
      </c>
      <c r="C81" s="10" t="s">
        <v>33</v>
      </c>
      <c r="D81">
        <v>80</v>
      </c>
      <c r="E81">
        <v>55.3</v>
      </c>
      <c r="G81">
        <v>47.4</v>
      </c>
      <c r="H81">
        <v>62.6</v>
      </c>
      <c r="I81" s="13">
        <f>E81/G81-1</f>
        <v>0.16666666666666674</v>
      </c>
      <c r="J81" s="13">
        <f t="shared" ref="J81:J85" si="11">D81/H81-1</f>
        <v>0.27795527156549515</v>
      </c>
      <c r="L81" t="s">
        <v>131</v>
      </c>
      <c r="M81" s="11" t="s">
        <v>36</v>
      </c>
      <c r="N81" s="12" t="s">
        <v>207</v>
      </c>
    </row>
    <row r="82" spans="1:14" x14ac:dyDescent="0.3">
      <c r="A82" s="1" t="s">
        <v>208</v>
      </c>
      <c r="B82" t="s">
        <v>208</v>
      </c>
      <c r="C82" s="10">
        <v>17.600000000000001</v>
      </c>
      <c r="D82">
        <v>23.7</v>
      </c>
      <c r="G82">
        <v>9.5</v>
      </c>
      <c r="H82">
        <v>14.3</v>
      </c>
      <c r="I82" s="13">
        <f>C82/G82-1</f>
        <v>0.85263157894736863</v>
      </c>
      <c r="J82" s="13">
        <f t="shared" si="11"/>
        <v>0.65734265734265729</v>
      </c>
      <c r="K82" t="s">
        <v>18</v>
      </c>
      <c r="L82" t="s">
        <v>84</v>
      </c>
      <c r="M82" s="11" t="s">
        <v>18</v>
      </c>
      <c r="N82" s="12"/>
    </row>
    <row r="83" spans="1:14" x14ac:dyDescent="0.3">
      <c r="A83" s="1" t="s">
        <v>209</v>
      </c>
      <c r="B83" t="s">
        <v>209</v>
      </c>
      <c r="C83" s="10" t="s">
        <v>33</v>
      </c>
      <c r="D83">
        <v>19.3</v>
      </c>
      <c r="G83">
        <v>12.6</v>
      </c>
      <c r="H83">
        <v>12.7</v>
      </c>
      <c r="I83" s="14" t="s">
        <v>68</v>
      </c>
      <c r="J83" s="13">
        <f t="shared" si="11"/>
        <v>0.51968503937007893</v>
      </c>
      <c r="L83" t="s">
        <v>51</v>
      </c>
      <c r="M83" s="11" t="s">
        <v>210</v>
      </c>
      <c r="N83" s="12"/>
    </row>
    <row r="84" spans="1:14" x14ac:dyDescent="0.3">
      <c r="A84" s="1" t="s">
        <v>211</v>
      </c>
      <c r="B84" t="s">
        <v>212</v>
      </c>
      <c r="C84" s="10">
        <v>36.5</v>
      </c>
      <c r="D84">
        <v>40</v>
      </c>
      <c r="G84">
        <v>29.2</v>
      </c>
      <c r="H84">
        <v>32.9</v>
      </c>
      <c r="I84" s="13">
        <f t="shared" ref="I84:I85" si="12">C84/G84-1</f>
        <v>0.25</v>
      </c>
      <c r="J84" s="13">
        <f t="shared" si="11"/>
        <v>0.21580547112462001</v>
      </c>
      <c r="K84" t="s">
        <v>21</v>
      </c>
      <c r="L84" t="s">
        <v>22</v>
      </c>
      <c r="M84" s="11" t="s">
        <v>21</v>
      </c>
      <c r="N84" s="12"/>
    </row>
    <row r="85" spans="1:14" x14ac:dyDescent="0.3">
      <c r="A85" s="1" t="s">
        <v>213</v>
      </c>
      <c r="B85" t="s">
        <v>214</v>
      </c>
      <c r="C85" s="10">
        <v>25</v>
      </c>
      <c r="D85">
        <v>32.799999999999997</v>
      </c>
      <c r="G85">
        <v>14</v>
      </c>
      <c r="H85">
        <v>14</v>
      </c>
      <c r="I85" s="13">
        <f t="shared" si="12"/>
        <v>0.78571428571428581</v>
      </c>
      <c r="J85" s="13">
        <f t="shared" si="11"/>
        <v>1.3428571428571425</v>
      </c>
      <c r="K85" t="s">
        <v>42</v>
      </c>
      <c r="L85" t="s">
        <v>43</v>
      </c>
      <c r="M85" s="11" t="s">
        <v>42</v>
      </c>
      <c r="N85" s="12"/>
    </row>
    <row r="86" spans="1:14" x14ac:dyDescent="0.3">
      <c r="C86" s="10"/>
      <c r="N86" s="12"/>
    </row>
    <row r="87" spans="1:14" x14ac:dyDescent="0.3">
      <c r="A87" s="15" t="s">
        <v>215</v>
      </c>
      <c r="C87" s="10"/>
      <c r="N87" s="12"/>
    </row>
    <row r="88" spans="1:14" ht="15" thickBot="1" x14ac:dyDescent="0.35">
      <c r="A88" s="1" t="s">
        <v>75</v>
      </c>
      <c r="B88" t="s">
        <v>216</v>
      </c>
      <c r="C88" s="16">
        <v>19.5</v>
      </c>
      <c r="D88" s="17">
        <v>22</v>
      </c>
      <c r="E88" s="17"/>
      <c r="F88" s="17"/>
      <c r="G88" s="17">
        <v>7.6</v>
      </c>
      <c r="H88" s="17">
        <v>12.3</v>
      </c>
      <c r="I88" s="17"/>
      <c r="J88" s="17"/>
      <c r="K88" s="17" t="s">
        <v>217</v>
      </c>
      <c r="L88" s="17" t="s">
        <v>218</v>
      </c>
      <c r="M88" s="18" t="s">
        <v>21</v>
      </c>
      <c r="N88" s="1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0"/>
  <sheetViews>
    <sheetView workbookViewId="0">
      <selection activeCell="A2" sqref="A2"/>
    </sheetView>
  </sheetViews>
  <sheetFormatPr defaultRowHeight="14.4" x14ac:dyDescent="0.3"/>
  <cols>
    <col min="1" max="1" width="29.5546875" style="9" customWidth="1"/>
    <col min="2" max="2" width="18.109375" customWidth="1"/>
    <col min="3" max="3" width="9.33203125" customWidth="1"/>
    <col min="4" max="4" width="9" customWidth="1"/>
    <col min="5" max="6" width="14.44140625" customWidth="1"/>
    <col min="7" max="8" width="15" customWidth="1"/>
    <col min="9" max="9" width="16" customWidth="1"/>
    <col min="10" max="10" width="18.6640625" customWidth="1"/>
    <col min="11" max="12" width="30.88671875" customWidth="1"/>
    <col min="13" max="13" width="50.109375" style="11" customWidth="1"/>
    <col min="14" max="14" width="62.44140625" customWidth="1"/>
    <col min="15" max="15" width="18.44140625" customWidth="1"/>
  </cols>
  <sheetData>
    <row r="1" spans="1:14" x14ac:dyDescent="0.3">
      <c r="A1" s="1"/>
      <c r="B1" s="1"/>
      <c r="C1" t="s">
        <v>0</v>
      </c>
    </row>
    <row r="2" spans="1:14" s="5" customFormat="1" ht="60" customHeight="1" x14ac:dyDescent="0.3">
      <c r="A2" s="1" t="s">
        <v>219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  <c r="N2" s="5" t="s">
        <v>13</v>
      </c>
    </row>
    <row r="4" spans="1:14" x14ac:dyDescent="0.3">
      <c r="A4" s="1" t="s">
        <v>77</v>
      </c>
      <c r="B4" t="s">
        <v>77</v>
      </c>
      <c r="C4">
        <v>11.6</v>
      </c>
      <c r="D4">
        <v>19.7</v>
      </c>
      <c r="G4">
        <v>4</v>
      </c>
      <c r="H4">
        <v>5.9</v>
      </c>
      <c r="I4" s="13">
        <f t="shared" ref="I4:J29" si="0">C4/G4-1</f>
        <v>1.9</v>
      </c>
      <c r="J4" s="13">
        <f t="shared" si="0"/>
        <v>2.3389830508474572</v>
      </c>
      <c r="K4" t="s">
        <v>25</v>
      </c>
      <c r="L4" t="s">
        <v>26</v>
      </c>
      <c r="M4" s="11" t="s">
        <v>78</v>
      </c>
    </row>
    <row r="5" spans="1:14" x14ac:dyDescent="0.3">
      <c r="A5" s="1" t="s">
        <v>177</v>
      </c>
      <c r="B5" t="s">
        <v>177</v>
      </c>
      <c r="C5">
        <v>15.2</v>
      </c>
      <c r="D5">
        <v>21.2</v>
      </c>
      <c r="G5">
        <v>5.6</v>
      </c>
      <c r="H5">
        <v>8.9</v>
      </c>
      <c r="I5" s="13">
        <f t="shared" si="0"/>
        <v>1.7142857142857144</v>
      </c>
      <c r="J5" s="13">
        <f t="shared" si="0"/>
        <v>1.3820224719101124</v>
      </c>
      <c r="K5" t="s">
        <v>27</v>
      </c>
      <c r="L5" t="s">
        <v>178</v>
      </c>
      <c r="M5" s="11" t="s">
        <v>27</v>
      </c>
    </row>
    <row r="6" spans="1:14" x14ac:dyDescent="0.3">
      <c r="A6" s="1" t="s">
        <v>145</v>
      </c>
      <c r="B6" t="s">
        <v>146</v>
      </c>
      <c r="C6">
        <v>13.4</v>
      </c>
      <c r="D6">
        <v>18.7</v>
      </c>
      <c r="G6">
        <v>5</v>
      </c>
      <c r="H6">
        <v>8.5</v>
      </c>
      <c r="I6" s="13">
        <f t="shared" si="0"/>
        <v>1.6800000000000002</v>
      </c>
      <c r="J6" s="13">
        <f t="shared" si="0"/>
        <v>1.1999999999999997</v>
      </c>
      <c r="K6" t="s">
        <v>18</v>
      </c>
      <c r="L6" t="s">
        <v>84</v>
      </c>
      <c r="M6" s="11" t="s">
        <v>18</v>
      </c>
    </row>
    <row r="7" spans="1:14" x14ac:dyDescent="0.3">
      <c r="A7" s="1" t="s">
        <v>85</v>
      </c>
      <c r="B7" t="s">
        <v>86</v>
      </c>
      <c r="C7">
        <v>13.3</v>
      </c>
      <c r="D7">
        <v>24.3</v>
      </c>
      <c r="G7">
        <v>5.0999999999999996</v>
      </c>
      <c r="H7">
        <v>8.4</v>
      </c>
      <c r="I7" s="13">
        <f t="shared" si="0"/>
        <v>1.6078431372549025</v>
      </c>
      <c r="J7" s="13">
        <f t="shared" si="0"/>
        <v>1.8928571428571428</v>
      </c>
      <c r="K7" t="s">
        <v>21</v>
      </c>
      <c r="L7" t="s">
        <v>22</v>
      </c>
      <c r="M7" s="11" t="s">
        <v>21</v>
      </c>
    </row>
    <row r="8" spans="1:14" x14ac:dyDescent="0.3">
      <c r="A8" s="1" t="s">
        <v>91</v>
      </c>
      <c r="B8" t="s">
        <v>92</v>
      </c>
      <c r="C8">
        <v>12.3</v>
      </c>
      <c r="D8">
        <v>17.5</v>
      </c>
      <c r="G8">
        <v>4.8</v>
      </c>
      <c r="H8">
        <v>5.0999999999999996</v>
      </c>
      <c r="I8" s="13">
        <f t="shared" si="0"/>
        <v>1.5625000000000004</v>
      </c>
      <c r="J8" s="13">
        <f t="shared" si="0"/>
        <v>2.4313725490196081</v>
      </c>
      <c r="K8" t="s">
        <v>18</v>
      </c>
      <c r="L8" t="s">
        <v>84</v>
      </c>
      <c r="M8" s="11" t="s">
        <v>93</v>
      </c>
    </row>
    <row r="9" spans="1:14" x14ac:dyDescent="0.3">
      <c r="A9" s="1" t="s">
        <v>169</v>
      </c>
      <c r="B9" t="s">
        <v>170</v>
      </c>
      <c r="C9">
        <v>14.1</v>
      </c>
      <c r="D9">
        <v>25.7</v>
      </c>
      <c r="G9">
        <v>5.6</v>
      </c>
      <c r="H9">
        <v>10</v>
      </c>
      <c r="I9" s="13">
        <f t="shared" si="0"/>
        <v>1.5178571428571428</v>
      </c>
      <c r="J9" s="13">
        <f t="shared" si="0"/>
        <v>1.5699999999999998</v>
      </c>
      <c r="K9" t="s">
        <v>21</v>
      </c>
      <c r="L9" t="s">
        <v>22</v>
      </c>
      <c r="M9" s="11" t="s">
        <v>21</v>
      </c>
    </row>
    <row r="10" spans="1:14" x14ac:dyDescent="0.3">
      <c r="A10" s="1" t="s">
        <v>105</v>
      </c>
      <c r="B10" t="s">
        <v>106</v>
      </c>
      <c r="C10">
        <v>15.8</v>
      </c>
      <c r="D10">
        <v>22.1</v>
      </c>
      <c r="G10">
        <v>6.6</v>
      </c>
      <c r="H10">
        <v>11.6</v>
      </c>
      <c r="I10" s="13">
        <f t="shared" si="0"/>
        <v>1.393939393939394</v>
      </c>
      <c r="J10" s="13">
        <f t="shared" si="0"/>
        <v>0.90517241379310365</v>
      </c>
      <c r="K10" t="s">
        <v>25</v>
      </c>
      <c r="L10" t="s">
        <v>26</v>
      </c>
      <c r="M10" s="11" t="s">
        <v>107</v>
      </c>
    </row>
    <row r="11" spans="1:14" x14ac:dyDescent="0.3">
      <c r="A11" s="1" t="s">
        <v>50</v>
      </c>
      <c r="B11" t="s">
        <v>50</v>
      </c>
      <c r="C11">
        <v>27.5</v>
      </c>
      <c r="D11">
        <v>18.2</v>
      </c>
      <c r="G11">
        <v>11.5</v>
      </c>
      <c r="H11">
        <v>11.6</v>
      </c>
      <c r="I11" s="13">
        <f t="shared" si="0"/>
        <v>1.3913043478260869</v>
      </c>
      <c r="J11" s="13">
        <f t="shared" si="0"/>
        <v>0.56896551724137923</v>
      </c>
      <c r="K11" t="s">
        <v>36</v>
      </c>
      <c r="L11" t="s">
        <v>51</v>
      </c>
      <c r="M11" s="11" t="s">
        <v>52</v>
      </c>
    </row>
    <row r="12" spans="1:14" x14ac:dyDescent="0.3">
      <c r="A12" s="1" t="s">
        <v>75</v>
      </c>
      <c r="B12" t="s">
        <v>76</v>
      </c>
      <c r="C12">
        <v>27.9</v>
      </c>
      <c r="D12">
        <v>35.799999999999997</v>
      </c>
      <c r="G12">
        <v>12</v>
      </c>
      <c r="H12">
        <v>15.8</v>
      </c>
      <c r="I12" s="13">
        <f t="shared" si="0"/>
        <v>1.3249999999999997</v>
      </c>
      <c r="J12" s="13">
        <f t="shared" si="0"/>
        <v>1.2658227848101262</v>
      </c>
      <c r="K12" t="s">
        <v>21</v>
      </c>
      <c r="L12" t="s">
        <v>22</v>
      </c>
      <c r="M12" s="11" t="s">
        <v>21</v>
      </c>
    </row>
    <row r="13" spans="1:14" x14ac:dyDescent="0.3">
      <c r="A13" s="1" t="s">
        <v>203</v>
      </c>
      <c r="B13" t="s">
        <v>204</v>
      </c>
      <c r="C13">
        <v>13.6</v>
      </c>
      <c r="D13">
        <v>17.399999999999999</v>
      </c>
      <c r="G13">
        <v>6</v>
      </c>
      <c r="H13">
        <v>12</v>
      </c>
      <c r="I13" s="13">
        <f t="shared" si="0"/>
        <v>1.2666666666666666</v>
      </c>
      <c r="J13" s="13">
        <f t="shared" si="0"/>
        <v>0.44999999999999996</v>
      </c>
      <c r="K13" t="s">
        <v>36</v>
      </c>
      <c r="L13" t="s">
        <v>131</v>
      </c>
      <c r="M13" s="11" t="s">
        <v>38</v>
      </c>
      <c r="N13" t="s">
        <v>121</v>
      </c>
    </row>
    <row r="14" spans="1:14" x14ac:dyDescent="0.3">
      <c r="A14" s="1" t="s">
        <v>181</v>
      </c>
      <c r="B14" t="s">
        <v>181</v>
      </c>
      <c r="C14">
        <v>12.2</v>
      </c>
      <c r="D14">
        <v>17.399999999999999</v>
      </c>
      <c r="G14">
        <v>5.4</v>
      </c>
      <c r="H14">
        <v>8.1999999999999993</v>
      </c>
      <c r="I14" s="13">
        <f t="shared" si="0"/>
        <v>1.2592592592592591</v>
      </c>
      <c r="J14" s="13">
        <f t="shared" si="0"/>
        <v>1.1219512195121952</v>
      </c>
      <c r="K14" s="11" t="s">
        <v>36</v>
      </c>
      <c r="L14" s="11" t="s">
        <v>131</v>
      </c>
      <c r="M14" s="11" t="s">
        <v>36</v>
      </c>
      <c r="N14" t="s">
        <v>121</v>
      </c>
    </row>
    <row r="15" spans="1:14" x14ac:dyDescent="0.3">
      <c r="A15" s="1" t="s">
        <v>195</v>
      </c>
      <c r="B15" t="s">
        <v>196</v>
      </c>
      <c r="C15">
        <v>20.9</v>
      </c>
      <c r="D15">
        <v>26.2</v>
      </c>
      <c r="G15">
        <v>9.3000000000000007</v>
      </c>
      <c r="H15">
        <v>13.9</v>
      </c>
      <c r="I15" s="13">
        <f t="shared" si="0"/>
        <v>1.247311827956989</v>
      </c>
      <c r="J15" s="13">
        <f t="shared" si="0"/>
        <v>0.88489208633093508</v>
      </c>
      <c r="K15" t="s">
        <v>25</v>
      </c>
      <c r="L15" t="s">
        <v>26</v>
      </c>
      <c r="M15" s="11" t="s">
        <v>27</v>
      </c>
    </row>
    <row r="16" spans="1:14" x14ac:dyDescent="0.3">
      <c r="A16" s="1" t="s">
        <v>130</v>
      </c>
      <c r="B16" t="s">
        <v>130</v>
      </c>
      <c r="C16">
        <v>14.8</v>
      </c>
      <c r="D16">
        <v>20.8</v>
      </c>
      <c r="G16">
        <v>7</v>
      </c>
      <c r="H16">
        <v>12.6</v>
      </c>
      <c r="I16" s="13">
        <f t="shared" si="0"/>
        <v>1.1142857142857143</v>
      </c>
      <c r="J16" s="13">
        <f t="shared" si="0"/>
        <v>0.65079365079365092</v>
      </c>
      <c r="K16" s="11" t="s">
        <v>36</v>
      </c>
      <c r="L16" s="11" t="s">
        <v>131</v>
      </c>
      <c r="M16" s="11" t="s">
        <v>36</v>
      </c>
      <c r="N16" t="s">
        <v>121</v>
      </c>
    </row>
    <row r="17" spans="1:13" x14ac:dyDescent="0.3">
      <c r="A17" s="1" t="s">
        <v>175</v>
      </c>
      <c r="B17" t="s">
        <v>176</v>
      </c>
      <c r="C17">
        <v>14.7</v>
      </c>
      <c r="D17">
        <v>17.7</v>
      </c>
      <c r="G17">
        <v>7</v>
      </c>
      <c r="H17">
        <v>9.3000000000000007</v>
      </c>
      <c r="I17" s="13">
        <f t="shared" si="0"/>
        <v>1.1000000000000001</v>
      </c>
      <c r="J17" s="13">
        <f t="shared" si="0"/>
        <v>0.90322580645161277</v>
      </c>
      <c r="K17" t="s">
        <v>18</v>
      </c>
      <c r="L17" t="s">
        <v>84</v>
      </c>
      <c r="M17" s="11" t="s">
        <v>18</v>
      </c>
    </row>
    <row r="18" spans="1:13" x14ac:dyDescent="0.3">
      <c r="A18" s="1" t="s">
        <v>94</v>
      </c>
      <c r="B18" t="s">
        <v>95</v>
      </c>
      <c r="C18">
        <v>11.9</v>
      </c>
      <c r="D18">
        <v>18</v>
      </c>
      <c r="G18">
        <v>5.7</v>
      </c>
      <c r="H18">
        <v>8.6</v>
      </c>
      <c r="I18" s="13">
        <f t="shared" si="0"/>
        <v>1.0877192982456139</v>
      </c>
      <c r="J18" s="13">
        <f t="shared" si="0"/>
        <v>1.0930232558139537</v>
      </c>
      <c r="K18" t="s">
        <v>18</v>
      </c>
      <c r="L18" t="s">
        <v>84</v>
      </c>
      <c r="M18" s="11" t="s">
        <v>18</v>
      </c>
    </row>
    <row r="19" spans="1:13" x14ac:dyDescent="0.3">
      <c r="A19" s="1" t="s">
        <v>64</v>
      </c>
      <c r="B19" t="s">
        <v>65</v>
      </c>
      <c r="C19">
        <v>24.3</v>
      </c>
      <c r="D19">
        <v>25.1</v>
      </c>
      <c r="G19">
        <v>12.2</v>
      </c>
      <c r="H19">
        <v>12.7</v>
      </c>
      <c r="I19" s="13">
        <f t="shared" si="0"/>
        <v>0.99180327868852469</v>
      </c>
      <c r="J19" s="13">
        <f t="shared" si="0"/>
        <v>0.97637795275590578</v>
      </c>
      <c r="K19" t="s">
        <v>25</v>
      </c>
      <c r="L19" t="s">
        <v>26</v>
      </c>
      <c r="M19" s="11" t="s">
        <v>27</v>
      </c>
    </row>
    <row r="20" spans="1:13" x14ac:dyDescent="0.3">
      <c r="A20" s="1" t="s">
        <v>103</v>
      </c>
      <c r="B20" t="s">
        <v>104</v>
      </c>
      <c r="C20">
        <v>24.3</v>
      </c>
      <c r="D20">
        <v>25.1</v>
      </c>
      <c r="G20">
        <v>12.2</v>
      </c>
      <c r="H20">
        <v>12.7</v>
      </c>
      <c r="I20" s="13">
        <f t="shared" si="0"/>
        <v>0.99180327868852469</v>
      </c>
      <c r="J20" s="13">
        <f t="shared" si="0"/>
        <v>0.97637795275590578</v>
      </c>
      <c r="K20" t="s">
        <v>25</v>
      </c>
      <c r="L20" t="s">
        <v>26</v>
      </c>
      <c r="M20" s="11" t="s">
        <v>27</v>
      </c>
    </row>
    <row r="21" spans="1:13" x14ac:dyDescent="0.3">
      <c r="A21" s="1" t="s">
        <v>190</v>
      </c>
      <c r="B21" t="s">
        <v>191</v>
      </c>
      <c r="C21">
        <v>12.7</v>
      </c>
      <c r="D21">
        <v>17.3</v>
      </c>
      <c r="G21">
        <v>6.4</v>
      </c>
      <c r="H21">
        <v>8.1999999999999993</v>
      </c>
      <c r="I21" s="13">
        <f t="shared" si="0"/>
        <v>0.98437499999999978</v>
      </c>
      <c r="J21" s="13">
        <f t="shared" si="0"/>
        <v>1.1097560975609757</v>
      </c>
      <c r="K21" t="s">
        <v>18</v>
      </c>
      <c r="L21" t="s">
        <v>84</v>
      </c>
      <c r="M21" s="11" t="s">
        <v>18</v>
      </c>
    </row>
    <row r="22" spans="1:13" x14ac:dyDescent="0.3">
      <c r="A22" s="1" t="s">
        <v>132</v>
      </c>
      <c r="B22" t="s">
        <v>133</v>
      </c>
      <c r="C22">
        <v>27.3</v>
      </c>
      <c r="D22">
        <v>29.7</v>
      </c>
      <c r="G22">
        <v>14</v>
      </c>
      <c r="H22">
        <v>15.5</v>
      </c>
      <c r="I22" s="13">
        <f t="shared" si="0"/>
        <v>0.95</v>
      </c>
      <c r="J22" s="13">
        <f t="shared" si="0"/>
        <v>0.91612903225806441</v>
      </c>
      <c r="K22" t="s">
        <v>25</v>
      </c>
      <c r="L22" t="s">
        <v>26</v>
      </c>
      <c r="M22" s="11" t="s">
        <v>27</v>
      </c>
    </row>
    <row r="23" spans="1:13" x14ac:dyDescent="0.3">
      <c r="A23" s="1" t="s">
        <v>197</v>
      </c>
      <c r="B23" t="s">
        <v>197</v>
      </c>
      <c r="C23">
        <v>24.3</v>
      </c>
      <c r="D23">
        <v>28</v>
      </c>
      <c r="G23">
        <v>12.6</v>
      </c>
      <c r="H23">
        <v>14.1</v>
      </c>
      <c r="I23" s="13">
        <f t="shared" si="0"/>
        <v>0.9285714285714286</v>
      </c>
      <c r="J23" s="13">
        <f t="shared" si="0"/>
        <v>0.98581560283687941</v>
      </c>
      <c r="K23" t="s">
        <v>27</v>
      </c>
      <c r="L23" t="s">
        <v>178</v>
      </c>
      <c r="M23" s="11" t="s">
        <v>27</v>
      </c>
    </row>
    <row r="24" spans="1:13" x14ac:dyDescent="0.3">
      <c r="A24" s="1" t="s">
        <v>171</v>
      </c>
      <c r="B24" t="s">
        <v>172</v>
      </c>
      <c r="C24">
        <v>22.9</v>
      </c>
      <c r="D24">
        <v>25.1</v>
      </c>
      <c r="G24">
        <v>12.2</v>
      </c>
      <c r="H24">
        <v>12.7</v>
      </c>
      <c r="I24" s="13">
        <f t="shared" si="0"/>
        <v>0.87704918032786883</v>
      </c>
      <c r="J24" s="13">
        <f t="shared" si="0"/>
        <v>0.97637795275590578</v>
      </c>
      <c r="K24" t="s">
        <v>25</v>
      </c>
      <c r="L24" t="s">
        <v>26</v>
      </c>
      <c r="M24" s="11" t="s">
        <v>27</v>
      </c>
    </row>
    <row r="25" spans="1:13" x14ac:dyDescent="0.3">
      <c r="A25" s="1" t="s">
        <v>208</v>
      </c>
      <c r="B25" t="s">
        <v>208</v>
      </c>
      <c r="C25">
        <v>17.600000000000001</v>
      </c>
      <c r="D25">
        <v>23.7</v>
      </c>
      <c r="G25">
        <v>9.5</v>
      </c>
      <c r="H25">
        <v>14.3</v>
      </c>
      <c r="I25" s="13">
        <f t="shared" si="0"/>
        <v>0.85263157894736863</v>
      </c>
      <c r="J25" s="13">
        <f t="shared" si="0"/>
        <v>0.65734265734265729</v>
      </c>
      <c r="K25" t="s">
        <v>18</v>
      </c>
      <c r="L25" t="s">
        <v>84</v>
      </c>
      <c r="M25" s="11" t="s">
        <v>18</v>
      </c>
    </row>
    <row r="26" spans="1:13" x14ac:dyDescent="0.3">
      <c r="A26" s="1" t="s">
        <v>41</v>
      </c>
      <c r="B26" t="s">
        <v>41</v>
      </c>
      <c r="C26">
        <v>20.7</v>
      </c>
      <c r="D26">
        <v>29.1</v>
      </c>
      <c r="G26">
        <v>11.3</v>
      </c>
      <c r="H26">
        <v>11.3</v>
      </c>
      <c r="I26" s="13">
        <f t="shared" si="0"/>
        <v>0.83185840707964576</v>
      </c>
      <c r="J26" s="13">
        <f t="shared" si="0"/>
        <v>1.5752212389380529</v>
      </c>
      <c r="K26" t="s">
        <v>42</v>
      </c>
      <c r="L26" t="s">
        <v>43</v>
      </c>
      <c r="M26" s="11" t="s">
        <v>42</v>
      </c>
    </row>
    <row r="27" spans="1:13" x14ac:dyDescent="0.3">
      <c r="A27" s="1" t="s">
        <v>122</v>
      </c>
      <c r="B27" t="s">
        <v>122</v>
      </c>
      <c r="C27">
        <v>28.4</v>
      </c>
      <c r="D27">
        <v>36.5</v>
      </c>
      <c r="G27">
        <v>15.8</v>
      </c>
      <c r="H27">
        <v>16.7</v>
      </c>
      <c r="I27" s="13">
        <f t="shared" si="0"/>
        <v>0.79746835443037956</v>
      </c>
      <c r="J27" s="13">
        <f t="shared" si="0"/>
        <v>1.1856287425149703</v>
      </c>
      <c r="K27" t="s">
        <v>21</v>
      </c>
      <c r="L27" t="s">
        <v>22</v>
      </c>
      <c r="M27" s="11" t="s">
        <v>21</v>
      </c>
    </row>
    <row r="28" spans="1:13" x14ac:dyDescent="0.3">
      <c r="A28" s="1" t="s">
        <v>213</v>
      </c>
      <c r="B28" t="s">
        <v>214</v>
      </c>
      <c r="C28">
        <v>25</v>
      </c>
      <c r="D28">
        <v>32.799999999999997</v>
      </c>
      <c r="G28">
        <v>14</v>
      </c>
      <c r="H28">
        <v>14</v>
      </c>
      <c r="I28" s="13">
        <f t="shared" si="0"/>
        <v>0.78571428571428581</v>
      </c>
      <c r="J28" s="13">
        <f t="shared" si="0"/>
        <v>1.3428571428571425</v>
      </c>
      <c r="K28" t="s">
        <v>42</v>
      </c>
      <c r="L28" t="s">
        <v>43</v>
      </c>
      <c r="M28" s="11" t="s">
        <v>42</v>
      </c>
    </row>
    <row r="29" spans="1:13" x14ac:dyDescent="0.3">
      <c r="A29" s="1" t="s">
        <v>153</v>
      </c>
      <c r="B29" t="s">
        <v>154</v>
      </c>
      <c r="C29">
        <v>21.7</v>
      </c>
      <c r="D29">
        <v>22</v>
      </c>
      <c r="G29">
        <v>12.6</v>
      </c>
      <c r="H29">
        <v>12.9</v>
      </c>
      <c r="I29" s="13">
        <f t="shared" si="0"/>
        <v>0.72222222222222232</v>
      </c>
      <c r="J29" s="13">
        <f t="shared" si="0"/>
        <v>0.70542635658914721</v>
      </c>
      <c r="K29" t="s">
        <v>18</v>
      </c>
      <c r="L29" t="s">
        <v>84</v>
      </c>
      <c r="M29" s="11" t="s">
        <v>18</v>
      </c>
    </row>
    <row r="30" spans="1:13" x14ac:dyDescent="0.3">
      <c r="A30" s="1" t="s">
        <v>32</v>
      </c>
      <c r="B30" t="s">
        <v>32</v>
      </c>
      <c r="C30" t="s">
        <v>33</v>
      </c>
      <c r="D30" t="s">
        <v>33</v>
      </c>
      <c r="E30">
        <v>50.9</v>
      </c>
      <c r="F30">
        <v>95.5</v>
      </c>
      <c r="G30">
        <v>29.9</v>
      </c>
      <c r="H30">
        <v>52.7</v>
      </c>
      <c r="I30" s="13">
        <f>E30/G30-1</f>
        <v>0.7023411371237458</v>
      </c>
      <c r="J30" s="13">
        <f>F30/H30-1</f>
        <v>0.81214421252371904</v>
      </c>
      <c r="K30" t="s">
        <v>34</v>
      </c>
      <c r="L30" t="s">
        <v>35</v>
      </c>
      <c r="M30" s="11" t="s">
        <v>36</v>
      </c>
    </row>
    <row r="31" spans="1:13" x14ac:dyDescent="0.3">
      <c r="A31" s="1" t="s">
        <v>14</v>
      </c>
      <c r="B31" t="s">
        <v>15</v>
      </c>
      <c r="C31">
        <v>21.1</v>
      </c>
      <c r="D31">
        <v>21.9</v>
      </c>
      <c r="G31">
        <v>12.6</v>
      </c>
      <c r="H31">
        <v>12.9</v>
      </c>
      <c r="I31" s="13">
        <f t="shared" ref="I31:J61" si="1">C31/G31-1</f>
        <v>0.67460317460317487</v>
      </c>
      <c r="J31" s="13">
        <f t="shared" si="1"/>
        <v>0.69767441860465107</v>
      </c>
      <c r="K31" t="s">
        <v>16</v>
      </c>
      <c r="L31" t="s">
        <v>17</v>
      </c>
      <c r="M31" s="11" t="s">
        <v>18</v>
      </c>
    </row>
    <row r="32" spans="1:13" x14ac:dyDescent="0.3">
      <c r="A32" s="1" t="s">
        <v>179</v>
      </c>
      <c r="B32" t="s">
        <v>180</v>
      </c>
      <c r="C32">
        <v>28.1</v>
      </c>
      <c r="D32">
        <v>29.3</v>
      </c>
      <c r="G32">
        <v>16.899999999999999</v>
      </c>
      <c r="H32">
        <v>18.3</v>
      </c>
      <c r="I32" s="13">
        <f t="shared" si="1"/>
        <v>0.66272189349112454</v>
      </c>
      <c r="J32" s="13">
        <f t="shared" si="1"/>
        <v>0.60109289617486339</v>
      </c>
      <c r="K32" t="s">
        <v>25</v>
      </c>
      <c r="L32" t="s">
        <v>26</v>
      </c>
      <c r="M32" s="11" t="s">
        <v>27</v>
      </c>
    </row>
    <row r="33" spans="1:14" x14ac:dyDescent="0.3">
      <c r="A33" s="1" t="s">
        <v>165</v>
      </c>
      <c r="B33" t="s">
        <v>166</v>
      </c>
      <c r="C33">
        <v>24</v>
      </c>
      <c r="D33">
        <v>55.2</v>
      </c>
      <c r="G33">
        <v>14.6</v>
      </c>
      <c r="H33">
        <v>26.4</v>
      </c>
      <c r="I33" s="13">
        <f t="shared" si="1"/>
        <v>0.6438356164383563</v>
      </c>
      <c r="J33" s="13">
        <f t="shared" si="1"/>
        <v>1.0909090909090913</v>
      </c>
      <c r="K33" t="s">
        <v>36</v>
      </c>
      <c r="L33" t="s">
        <v>131</v>
      </c>
      <c r="M33" s="11" t="s">
        <v>167</v>
      </c>
    </row>
    <row r="34" spans="1:14" x14ac:dyDescent="0.3">
      <c r="A34" s="1" t="s">
        <v>168</v>
      </c>
      <c r="B34" t="s">
        <v>168</v>
      </c>
      <c r="C34">
        <v>24</v>
      </c>
      <c r="D34">
        <v>55.2</v>
      </c>
      <c r="G34">
        <v>14.6</v>
      </c>
      <c r="H34">
        <v>26.4</v>
      </c>
      <c r="I34" s="13">
        <f t="shared" si="1"/>
        <v>0.6438356164383563</v>
      </c>
      <c r="J34" s="13">
        <f t="shared" si="1"/>
        <v>1.0909090909090913</v>
      </c>
      <c r="K34" t="s">
        <v>36</v>
      </c>
      <c r="L34" t="s">
        <v>131</v>
      </c>
      <c r="M34" s="11" t="s">
        <v>167</v>
      </c>
    </row>
    <row r="35" spans="1:14" x14ac:dyDescent="0.3">
      <c r="A35" s="1" t="s">
        <v>200</v>
      </c>
      <c r="B35" t="s">
        <v>201</v>
      </c>
      <c r="C35">
        <v>27</v>
      </c>
      <c r="D35">
        <v>30.2</v>
      </c>
      <c r="G35">
        <v>16.5</v>
      </c>
      <c r="H35">
        <v>17.7</v>
      </c>
      <c r="I35" s="13">
        <f t="shared" si="1"/>
        <v>0.63636363636363646</v>
      </c>
      <c r="J35" s="13">
        <f t="shared" si="1"/>
        <v>0.70621468926553677</v>
      </c>
      <c r="K35" t="s">
        <v>27</v>
      </c>
      <c r="L35" t="s">
        <v>178</v>
      </c>
      <c r="M35" s="11" t="s">
        <v>27</v>
      </c>
    </row>
    <row r="36" spans="1:14" x14ac:dyDescent="0.3">
      <c r="A36" s="1" t="s">
        <v>136</v>
      </c>
      <c r="B36" t="s">
        <v>137</v>
      </c>
      <c r="C36">
        <v>27.9</v>
      </c>
      <c r="D36">
        <v>35.799999999999997</v>
      </c>
      <c r="G36">
        <v>17.399999999999999</v>
      </c>
      <c r="H36">
        <v>17.7</v>
      </c>
      <c r="I36" s="13">
        <f t="shared" si="1"/>
        <v>0.60344827586206895</v>
      </c>
      <c r="J36" s="13">
        <f t="shared" si="1"/>
        <v>1.022598870056497</v>
      </c>
      <c r="K36" t="s">
        <v>21</v>
      </c>
      <c r="L36" t="s">
        <v>22</v>
      </c>
      <c r="M36" s="11" t="s">
        <v>21</v>
      </c>
    </row>
    <row r="37" spans="1:14" x14ac:dyDescent="0.3">
      <c r="A37" s="1" t="s">
        <v>108</v>
      </c>
      <c r="B37" t="s">
        <v>108</v>
      </c>
      <c r="C37">
        <v>20.2</v>
      </c>
      <c r="D37">
        <v>28.6</v>
      </c>
      <c r="G37">
        <v>12.6</v>
      </c>
      <c r="H37">
        <v>17.600000000000001</v>
      </c>
      <c r="I37" s="13">
        <f t="shared" si="1"/>
        <v>0.60317460317460325</v>
      </c>
      <c r="J37" s="13">
        <f t="shared" si="1"/>
        <v>0.625</v>
      </c>
      <c r="K37" t="s">
        <v>109</v>
      </c>
      <c r="L37" t="s">
        <v>110</v>
      </c>
      <c r="M37" s="11" t="s">
        <v>18</v>
      </c>
    </row>
    <row r="38" spans="1:14" x14ac:dyDescent="0.3">
      <c r="A38" s="1" t="s">
        <v>28</v>
      </c>
      <c r="B38" t="s">
        <v>28</v>
      </c>
      <c r="C38">
        <v>26.7</v>
      </c>
      <c r="D38">
        <v>28.5</v>
      </c>
      <c r="G38">
        <v>16.8</v>
      </c>
      <c r="H38">
        <v>23.1</v>
      </c>
      <c r="I38" s="13">
        <f t="shared" si="1"/>
        <v>0.58928571428571419</v>
      </c>
      <c r="J38" s="13">
        <f t="shared" si="1"/>
        <v>0.23376623376623362</v>
      </c>
      <c r="K38" t="s">
        <v>29</v>
      </c>
      <c r="L38" t="s">
        <v>30</v>
      </c>
      <c r="M38" s="11" t="s">
        <v>31</v>
      </c>
    </row>
    <row r="39" spans="1:14" x14ac:dyDescent="0.3">
      <c r="A39" s="1" t="s">
        <v>198</v>
      </c>
      <c r="B39" t="s">
        <v>199</v>
      </c>
      <c r="C39">
        <v>31.8</v>
      </c>
      <c r="D39">
        <v>77.3</v>
      </c>
      <c r="G39">
        <v>20.100000000000001</v>
      </c>
      <c r="H39">
        <v>44.9</v>
      </c>
      <c r="I39" s="13">
        <f t="shared" si="1"/>
        <v>0.58208955223880587</v>
      </c>
      <c r="J39" s="13">
        <f t="shared" si="1"/>
        <v>0.72160356347438759</v>
      </c>
      <c r="K39" t="s">
        <v>36</v>
      </c>
      <c r="L39" t="s">
        <v>131</v>
      </c>
      <c r="M39" s="11" t="s">
        <v>36</v>
      </c>
    </row>
    <row r="40" spans="1:14" x14ac:dyDescent="0.3">
      <c r="A40" s="1" t="s">
        <v>152</v>
      </c>
      <c r="B40" t="s">
        <v>152</v>
      </c>
      <c r="C40">
        <v>30.5</v>
      </c>
      <c r="D40">
        <v>69.5</v>
      </c>
      <c r="G40">
        <v>19.5</v>
      </c>
      <c r="H40">
        <v>37.799999999999997</v>
      </c>
      <c r="I40" s="13">
        <f t="shared" si="1"/>
        <v>0.5641025641025641</v>
      </c>
      <c r="J40" s="13">
        <f t="shared" si="1"/>
        <v>0.83862433862433883</v>
      </c>
      <c r="K40" t="s">
        <v>36</v>
      </c>
      <c r="L40" t="s">
        <v>131</v>
      </c>
      <c r="M40" s="11" t="s">
        <v>36</v>
      </c>
    </row>
    <row r="41" spans="1:14" x14ac:dyDescent="0.3">
      <c r="A41" s="1" t="s">
        <v>184</v>
      </c>
      <c r="B41" t="s">
        <v>185</v>
      </c>
      <c r="C41">
        <v>23.7</v>
      </c>
      <c r="D41">
        <v>27</v>
      </c>
      <c r="G41">
        <v>16</v>
      </c>
      <c r="H41">
        <v>18.100000000000001</v>
      </c>
      <c r="I41" s="13">
        <f t="shared" si="1"/>
        <v>0.48124999999999996</v>
      </c>
      <c r="J41" s="13">
        <f t="shared" si="1"/>
        <v>0.49171270718232041</v>
      </c>
      <c r="K41" t="s">
        <v>18</v>
      </c>
      <c r="L41" t="s">
        <v>84</v>
      </c>
      <c r="M41" s="11" t="s">
        <v>18</v>
      </c>
    </row>
    <row r="42" spans="1:14" x14ac:dyDescent="0.3">
      <c r="A42" s="1" t="s">
        <v>117</v>
      </c>
      <c r="B42" t="s">
        <v>118</v>
      </c>
      <c r="C42">
        <v>20.6</v>
      </c>
      <c r="D42">
        <v>28.6</v>
      </c>
      <c r="G42">
        <v>14.2</v>
      </c>
      <c r="H42">
        <v>22</v>
      </c>
      <c r="I42" s="13">
        <f t="shared" si="1"/>
        <v>0.45070422535211274</v>
      </c>
      <c r="J42" s="13">
        <f t="shared" si="1"/>
        <v>0.30000000000000004</v>
      </c>
      <c r="K42" t="s">
        <v>119</v>
      </c>
      <c r="L42" t="s">
        <v>120</v>
      </c>
      <c r="M42" s="11" t="s">
        <v>36</v>
      </c>
      <c r="N42" t="s">
        <v>121</v>
      </c>
    </row>
    <row r="43" spans="1:14" x14ac:dyDescent="0.3">
      <c r="A43" s="1" t="s">
        <v>23</v>
      </c>
      <c r="B43" t="s">
        <v>24</v>
      </c>
      <c r="C43">
        <v>36.200000000000003</v>
      </c>
      <c r="D43">
        <v>39.6</v>
      </c>
      <c r="G43">
        <v>25</v>
      </c>
      <c r="H43">
        <v>25.8</v>
      </c>
      <c r="I43" s="13">
        <f t="shared" si="1"/>
        <v>0.44800000000000018</v>
      </c>
      <c r="J43" s="13">
        <f t="shared" si="1"/>
        <v>0.53488372093023262</v>
      </c>
      <c r="K43" t="s">
        <v>25</v>
      </c>
      <c r="L43" t="s">
        <v>26</v>
      </c>
      <c r="M43" s="11" t="s">
        <v>27</v>
      </c>
    </row>
    <row r="44" spans="1:14" x14ac:dyDescent="0.3">
      <c r="A44" s="1" t="s">
        <v>57</v>
      </c>
      <c r="B44" t="s">
        <v>58</v>
      </c>
      <c r="C44">
        <v>31</v>
      </c>
      <c r="D44">
        <v>49.8</v>
      </c>
      <c r="G44">
        <v>21.6</v>
      </c>
      <c r="H44">
        <v>21.6</v>
      </c>
      <c r="I44" s="13">
        <f t="shared" si="1"/>
        <v>0.43518518518518512</v>
      </c>
      <c r="J44" s="13">
        <f t="shared" si="1"/>
        <v>1.3055555555555554</v>
      </c>
      <c r="K44" t="s">
        <v>59</v>
      </c>
      <c r="L44" t="s">
        <v>60</v>
      </c>
      <c r="M44" s="11" t="s">
        <v>61</v>
      </c>
    </row>
    <row r="45" spans="1:14" x14ac:dyDescent="0.3">
      <c r="A45" s="1" t="s">
        <v>99</v>
      </c>
      <c r="B45" t="s">
        <v>100</v>
      </c>
      <c r="C45">
        <v>31.7</v>
      </c>
      <c r="D45">
        <v>34.1</v>
      </c>
      <c r="G45">
        <v>22.1</v>
      </c>
      <c r="H45">
        <v>22.5</v>
      </c>
      <c r="I45" s="13">
        <f t="shared" si="1"/>
        <v>0.434389140271493</v>
      </c>
      <c r="J45" s="13">
        <f t="shared" si="1"/>
        <v>0.51555555555555554</v>
      </c>
      <c r="K45" t="s">
        <v>25</v>
      </c>
      <c r="L45" t="s">
        <v>26</v>
      </c>
      <c r="M45" s="11" t="s">
        <v>27</v>
      </c>
    </row>
    <row r="46" spans="1:14" x14ac:dyDescent="0.3">
      <c r="A46" s="1" t="s">
        <v>62</v>
      </c>
      <c r="B46" t="s">
        <v>63</v>
      </c>
      <c r="C46">
        <v>37.6</v>
      </c>
      <c r="D46">
        <v>40.700000000000003</v>
      </c>
      <c r="G46">
        <v>26.5</v>
      </c>
      <c r="H46">
        <v>28.6</v>
      </c>
      <c r="I46" s="13">
        <f t="shared" si="1"/>
        <v>0.41886792452830202</v>
      </c>
      <c r="J46" s="13">
        <f t="shared" si="1"/>
        <v>0.42307692307692313</v>
      </c>
      <c r="K46" t="s">
        <v>25</v>
      </c>
      <c r="L46" t="s">
        <v>26</v>
      </c>
      <c r="M46" s="11" t="s">
        <v>27</v>
      </c>
    </row>
    <row r="47" spans="1:14" x14ac:dyDescent="0.3">
      <c r="A47" s="1" t="s">
        <v>129</v>
      </c>
      <c r="B47" t="s">
        <v>129</v>
      </c>
      <c r="C47">
        <v>34.700000000000003</v>
      </c>
      <c r="D47">
        <v>40</v>
      </c>
      <c r="G47">
        <v>24.8</v>
      </c>
      <c r="H47">
        <v>30.1</v>
      </c>
      <c r="I47" s="13">
        <f t="shared" si="1"/>
        <v>0.39919354838709675</v>
      </c>
      <c r="J47" s="13">
        <f t="shared" si="1"/>
        <v>0.32890365448504988</v>
      </c>
      <c r="K47" t="s">
        <v>21</v>
      </c>
      <c r="L47" t="s">
        <v>22</v>
      </c>
      <c r="M47" s="11" t="s">
        <v>21</v>
      </c>
    </row>
    <row r="48" spans="1:14" x14ac:dyDescent="0.3">
      <c r="A48" s="1" t="s">
        <v>53</v>
      </c>
      <c r="B48" t="s">
        <v>54</v>
      </c>
      <c r="C48">
        <v>34.1</v>
      </c>
      <c r="D48">
        <v>38.9</v>
      </c>
      <c r="G48">
        <v>24.7</v>
      </c>
      <c r="H48">
        <v>30.3</v>
      </c>
      <c r="I48" s="13">
        <f t="shared" si="1"/>
        <v>0.38056680161943324</v>
      </c>
      <c r="J48" s="13">
        <f t="shared" si="1"/>
        <v>0.28382838283828371</v>
      </c>
      <c r="K48" t="s">
        <v>21</v>
      </c>
      <c r="L48" t="s">
        <v>22</v>
      </c>
      <c r="M48" t="s">
        <v>21</v>
      </c>
    </row>
    <row r="49" spans="1:14" x14ac:dyDescent="0.3">
      <c r="A49" s="1" t="s">
        <v>55</v>
      </c>
      <c r="B49" t="s">
        <v>56</v>
      </c>
      <c r="C49">
        <v>34.1</v>
      </c>
      <c r="D49">
        <v>38.9</v>
      </c>
      <c r="G49">
        <v>24.7</v>
      </c>
      <c r="H49">
        <v>30.3</v>
      </c>
      <c r="I49" s="13">
        <f t="shared" si="1"/>
        <v>0.38056680161943324</v>
      </c>
      <c r="J49" s="13">
        <f t="shared" si="1"/>
        <v>0.28382838283828371</v>
      </c>
      <c r="K49" t="s">
        <v>21</v>
      </c>
      <c r="L49" t="s">
        <v>22</v>
      </c>
      <c r="M49" s="11" t="s">
        <v>21</v>
      </c>
    </row>
    <row r="50" spans="1:14" x14ac:dyDescent="0.3">
      <c r="A50" s="1" t="s">
        <v>123</v>
      </c>
      <c r="B50" t="s">
        <v>123</v>
      </c>
      <c r="C50">
        <v>34.1</v>
      </c>
      <c r="D50">
        <v>38.9</v>
      </c>
      <c r="G50">
        <v>24.7</v>
      </c>
      <c r="H50">
        <v>30.3</v>
      </c>
      <c r="I50" s="13">
        <f t="shared" si="1"/>
        <v>0.38056680161943324</v>
      </c>
      <c r="J50" s="13">
        <f t="shared" si="1"/>
        <v>0.28382838283828371</v>
      </c>
      <c r="K50" t="s">
        <v>21</v>
      </c>
      <c r="L50" t="s">
        <v>22</v>
      </c>
      <c r="M50" s="11" t="s">
        <v>21</v>
      </c>
    </row>
    <row r="51" spans="1:14" x14ac:dyDescent="0.3">
      <c r="A51" s="1" t="s">
        <v>101</v>
      </c>
      <c r="B51" t="s">
        <v>102</v>
      </c>
      <c r="C51">
        <v>42.9</v>
      </c>
      <c r="D51">
        <v>46.1</v>
      </c>
      <c r="G51">
        <v>31.5</v>
      </c>
      <c r="H51">
        <v>34.1</v>
      </c>
      <c r="I51" s="13">
        <f t="shared" si="1"/>
        <v>0.36190476190476195</v>
      </c>
      <c r="J51" s="13">
        <f t="shared" si="1"/>
        <v>0.35190615835777117</v>
      </c>
      <c r="K51" t="s">
        <v>25</v>
      </c>
      <c r="L51" t="s">
        <v>26</v>
      </c>
      <c r="M51" s="11" t="s">
        <v>27</v>
      </c>
    </row>
    <row r="52" spans="1:14" x14ac:dyDescent="0.3">
      <c r="A52" s="1" t="s">
        <v>111</v>
      </c>
      <c r="B52" t="s">
        <v>112</v>
      </c>
      <c r="C52">
        <v>41.8</v>
      </c>
      <c r="D52">
        <v>44.5</v>
      </c>
      <c r="G52">
        <v>30.9</v>
      </c>
      <c r="H52">
        <v>31.9</v>
      </c>
      <c r="I52" s="13">
        <f t="shared" si="1"/>
        <v>0.35275080906148859</v>
      </c>
      <c r="J52" s="13">
        <f t="shared" si="1"/>
        <v>0.39498432601880884</v>
      </c>
      <c r="K52" t="s">
        <v>113</v>
      </c>
      <c r="L52" t="s">
        <v>114</v>
      </c>
      <c r="M52" s="11" t="s">
        <v>27</v>
      </c>
    </row>
    <row r="53" spans="1:14" x14ac:dyDescent="0.3">
      <c r="A53" s="1" t="s">
        <v>37</v>
      </c>
      <c r="B53" t="s">
        <v>37</v>
      </c>
      <c r="C53">
        <v>29.8</v>
      </c>
      <c r="D53">
        <v>28.8</v>
      </c>
      <c r="G53">
        <v>22.1</v>
      </c>
      <c r="H53">
        <v>20.3</v>
      </c>
      <c r="I53" s="13">
        <f t="shared" si="1"/>
        <v>0.34841628959276005</v>
      </c>
      <c r="J53" s="13">
        <f t="shared" si="1"/>
        <v>0.41871921182266014</v>
      </c>
      <c r="K53" t="s">
        <v>38</v>
      </c>
      <c r="L53" s="11" t="s">
        <v>39</v>
      </c>
      <c r="M53" t="s">
        <v>40</v>
      </c>
    </row>
    <row r="54" spans="1:14" x14ac:dyDescent="0.3">
      <c r="A54" s="1" t="s">
        <v>159</v>
      </c>
      <c r="B54" t="s">
        <v>160</v>
      </c>
      <c r="C54">
        <v>31.8</v>
      </c>
      <c r="D54">
        <v>77.3</v>
      </c>
      <c r="G54">
        <v>23.6</v>
      </c>
      <c r="H54">
        <v>53.2</v>
      </c>
      <c r="I54" s="13">
        <f t="shared" si="1"/>
        <v>0.34745762711864403</v>
      </c>
      <c r="J54" s="13">
        <f t="shared" si="1"/>
        <v>0.45300751879699241</v>
      </c>
      <c r="K54" t="s">
        <v>36</v>
      </c>
      <c r="L54" t="s">
        <v>131</v>
      </c>
      <c r="M54" s="11" t="s">
        <v>36</v>
      </c>
    </row>
    <row r="55" spans="1:14" x14ac:dyDescent="0.3">
      <c r="A55" s="1" t="s">
        <v>87</v>
      </c>
      <c r="B55" t="s">
        <v>88</v>
      </c>
      <c r="C55">
        <v>34.700000000000003</v>
      </c>
      <c r="D55">
        <v>40</v>
      </c>
      <c r="G55">
        <v>26.2</v>
      </c>
      <c r="H55">
        <v>30.1</v>
      </c>
      <c r="I55" s="13">
        <f t="shared" si="1"/>
        <v>0.32442748091603058</v>
      </c>
      <c r="J55" s="13">
        <f t="shared" si="1"/>
        <v>0.32890365448504988</v>
      </c>
      <c r="K55" t="s">
        <v>21</v>
      </c>
      <c r="L55" t="s">
        <v>22</v>
      </c>
      <c r="M55" s="11" t="s">
        <v>21</v>
      </c>
    </row>
    <row r="56" spans="1:14" x14ac:dyDescent="0.3">
      <c r="A56" s="1" t="s">
        <v>89</v>
      </c>
      <c r="B56" t="s">
        <v>89</v>
      </c>
      <c r="C56">
        <v>39.9</v>
      </c>
      <c r="D56">
        <v>42.1</v>
      </c>
      <c r="G56">
        <v>31.7</v>
      </c>
      <c r="H56">
        <v>34.700000000000003</v>
      </c>
      <c r="I56" s="13">
        <f t="shared" si="1"/>
        <v>0.25867507886435326</v>
      </c>
      <c r="J56" s="13">
        <f t="shared" si="1"/>
        <v>0.21325648414985587</v>
      </c>
      <c r="K56" t="s">
        <v>21</v>
      </c>
      <c r="L56" t="s">
        <v>22</v>
      </c>
      <c r="M56" s="11" t="s">
        <v>21</v>
      </c>
    </row>
    <row r="57" spans="1:14" x14ac:dyDescent="0.3">
      <c r="A57" s="1" t="s">
        <v>211</v>
      </c>
      <c r="B57" t="s">
        <v>212</v>
      </c>
      <c r="C57">
        <v>36.5</v>
      </c>
      <c r="D57">
        <v>40</v>
      </c>
      <c r="G57">
        <v>29.2</v>
      </c>
      <c r="H57">
        <v>32.9</v>
      </c>
      <c r="I57" s="13">
        <f t="shared" si="1"/>
        <v>0.25</v>
      </c>
      <c r="J57" s="13">
        <f t="shared" si="1"/>
        <v>0.21580547112462001</v>
      </c>
      <c r="K57" t="s">
        <v>21</v>
      </c>
      <c r="L57" t="s">
        <v>22</v>
      </c>
      <c r="M57" s="11" t="s">
        <v>21</v>
      </c>
    </row>
    <row r="58" spans="1:14" x14ac:dyDescent="0.3">
      <c r="A58" s="1" t="s">
        <v>155</v>
      </c>
      <c r="B58" t="s">
        <v>156</v>
      </c>
      <c r="C58">
        <v>44.1</v>
      </c>
      <c r="D58">
        <v>48.2</v>
      </c>
      <c r="G58">
        <v>35.299999999999997</v>
      </c>
      <c r="H58">
        <v>36.6</v>
      </c>
      <c r="I58" s="13">
        <f t="shared" si="1"/>
        <v>0.24929178470254976</v>
      </c>
      <c r="J58" s="13">
        <f t="shared" si="1"/>
        <v>0.31693989071038264</v>
      </c>
      <c r="K58" t="s">
        <v>25</v>
      </c>
      <c r="L58" t="s">
        <v>26</v>
      </c>
      <c r="M58" s="11" t="s">
        <v>27</v>
      </c>
    </row>
    <row r="59" spans="1:14" x14ac:dyDescent="0.3">
      <c r="A59" s="1" t="s">
        <v>79</v>
      </c>
      <c r="B59" t="s">
        <v>80</v>
      </c>
      <c r="C59">
        <v>44.3</v>
      </c>
      <c r="D59">
        <v>48.7</v>
      </c>
      <c r="G59">
        <v>36.4</v>
      </c>
      <c r="H59">
        <v>38.4</v>
      </c>
      <c r="I59" s="13">
        <f t="shared" si="1"/>
        <v>0.21703296703296693</v>
      </c>
      <c r="J59" s="13">
        <f t="shared" si="1"/>
        <v>0.26822916666666674</v>
      </c>
      <c r="K59" t="s">
        <v>25</v>
      </c>
      <c r="L59" t="s">
        <v>26</v>
      </c>
      <c r="M59" s="11" t="s">
        <v>81</v>
      </c>
    </row>
    <row r="60" spans="1:14" x14ac:dyDescent="0.3">
      <c r="A60" s="1" t="s">
        <v>182</v>
      </c>
      <c r="B60" t="s">
        <v>183</v>
      </c>
      <c r="C60">
        <v>44.3</v>
      </c>
      <c r="D60">
        <v>48.7</v>
      </c>
      <c r="G60">
        <v>37</v>
      </c>
      <c r="H60">
        <v>41.4</v>
      </c>
      <c r="I60" s="13">
        <f t="shared" si="1"/>
        <v>0.19729729729729728</v>
      </c>
      <c r="J60" s="13">
        <f t="shared" si="1"/>
        <v>0.17632850241545905</v>
      </c>
      <c r="K60" t="s">
        <v>25</v>
      </c>
      <c r="L60" t="s">
        <v>26</v>
      </c>
      <c r="M60" s="11" t="s">
        <v>27</v>
      </c>
    </row>
    <row r="61" spans="1:14" x14ac:dyDescent="0.3">
      <c r="A61" s="1" t="s">
        <v>143</v>
      </c>
      <c r="B61" t="s">
        <v>144</v>
      </c>
      <c r="C61">
        <v>23.4</v>
      </c>
      <c r="D61">
        <v>46.3</v>
      </c>
      <c r="G61">
        <v>19.8</v>
      </c>
      <c r="H61">
        <v>35.6</v>
      </c>
      <c r="I61" s="13">
        <f t="shared" si="1"/>
        <v>0.18181818181818166</v>
      </c>
      <c r="J61" s="13">
        <f t="shared" si="1"/>
        <v>0.30056179775280878</v>
      </c>
      <c r="K61" t="s">
        <v>140</v>
      </c>
      <c r="L61" t="s">
        <v>141</v>
      </c>
      <c r="M61" s="11" t="s">
        <v>142</v>
      </c>
    </row>
    <row r="62" spans="1:14" x14ac:dyDescent="0.3">
      <c r="A62" s="1" t="s">
        <v>205</v>
      </c>
      <c r="B62" t="s">
        <v>206</v>
      </c>
      <c r="C62" t="s">
        <v>33</v>
      </c>
      <c r="D62">
        <v>80</v>
      </c>
      <c r="E62">
        <v>55.3</v>
      </c>
      <c r="G62">
        <v>47.4</v>
      </c>
      <c r="H62">
        <v>62.6</v>
      </c>
      <c r="I62" s="13">
        <f>E62/G62-1</f>
        <v>0.16666666666666674</v>
      </c>
      <c r="J62" s="13">
        <f t="shared" ref="J62:J72" si="2">D62/H62-1</f>
        <v>0.27795527156549515</v>
      </c>
      <c r="L62" t="s">
        <v>131</v>
      </c>
      <c r="M62" s="11" t="s">
        <v>36</v>
      </c>
      <c r="N62" t="s">
        <v>207</v>
      </c>
    </row>
    <row r="63" spans="1:14" ht="28.8" x14ac:dyDescent="0.3">
      <c r="A63" s="1" t="s">
        <v>115</v>
      </c>
      <c r="B63" t="s">
        <v>115</v>
      </c>
      <c r="C63">
        <v>36.4</v>
      </c>
      <c r="D63">
        <v>44.2</v>
      </c>
      <c r="G63">
        <v>31.6</v>
      </c>
      <c r="H63">
        <v>32.6</v>
      </c>
      <c r="I63" s="13">
        <f t="shared" ref="I63:I72" si="3">C63/G63-1</f>
        <v>0.15189873417721511</v>
      </c>
      <c r="J63" s="13">
        <f t="shared" si="2"/>
        <v>0.35582822085889565</v>
      </c>
      <c r="K63" t="s">
        <v>97</v>
      </c>
      <c r="L63" t="s">
        <v>84</v>
      </c>
      <c r="M63" s="11" t="s">
        <v>116</v>
      </c>
    </row>
    <row r="64" spans="1:14" x14ac:dyDescent="0.3">
      <c r="A64" s="1" t="s">
        <v>96</v>
      </c>
      <c r="B64" t="s">
        <v>96</v>
      </c>
      <c r="C64">
        <v>36.4</v>
      </c>
      <c r="D64">
        <v>48</v>
      </c>
      <c r="G64">
        <v>32</v>
      </c>
      <c r="H64">
        <v>36.299999999999997</v>
      </c>
      <c r="I64" s="13">
        <f t="shared" si="3"/>
        <v>0.13749999999999996</v>
      </c>
      <c r="J64" s="13">
        <f t="shared" si="2"/>
        <v>0.3223140495867769</v>
      </c>
      <c r="K64" t="s">
        <v>97</v>
      </c>
      <c r="L64" t="s">
        <v>84</v>
      </c>
      <c r="M64" s="11" t="s">
        <v>98</v>
      </c>
    </row>
    <row r="65" spans="1:14" x14ac:dyDescent="0.3">
      <c r="A65" s="1" t="s">
        <v>161</v>
      </c>
      <c r="B65" t="s">
        <v>162</v>
      </c>
      <c r="C65">
        <v>36.4</v>
      </c>
      <c r="D65">
        <v>48</v>
      </c>
      <c r="G65">
        <v>32</v>
      </c>
      <c r="H65">
        <v>36.5</v>
      </c>
      <c r="I65" s="13">
        <f t="shared" si="3"/>
        <v>0.13749999999999996</v>
      </c>
      <c r="J65" s="13">
        <f t="shared" si="2"/>
        <v>0.31506849315068486</v>
      </c>
      <c r="K65" t="s">
        <v>97</v>
      </c>
      <c r="L65" t="s">
        <v>84</v>
      </c>
      <c r="M65" s="11" t="s">
        <v>98</v>
      </c>
    </row>
    <row r="66" spans="1:14" x14ac:dyDescent="0.3">
      <c r="A66" s="1" t="s">
        <v>19</v>
      </c>
      <c r="B66" t="s">
        <v>20</v>
      </c>
      <c r="C66">
        <v>36.5</v>
      </c>
      <c r="D66">
        <v>40</v>
      </c>
      <c r="G66">
        <v>32.299999999999997</v>
      </c>
      <c r="H66">
        <v>35.4</v>
      </c>
      <c r="I66" s="13">
        <f t="shared" si="3"/>
        <v>0.13003095975232215</v>
      </c>
      <c r="J66" s="13">
        <f t="shared" si="2"/>
        <v>0.12994350282485878</v>
      </c>
      <c r="K66" t="s">
        <v>21</v>
      </c>
      <c r="L66" t="s">
        <v>22</v>
      </c>
      <c r="M66" s="11" t="s">
        <v>21</v>
      </c>
    </row>
    <row r="67" spans="1:14" x14ac:dyDescent="0.3">
      <c r="A67" s="1" t="s">
        <v>48</v>
      </c>
      <c r="B67" t="s">
        <v>49</v>
      </c>
      <c r="C67">
        <v>36.5</v>
      </c>
      <c r="D67">
        <v>37.9</v>
      </c>
      <c r="G67">
        <v>32.299999999999997</v>
      </c>
      <c r="H67">
        <v>35.4</v>
      </c>
      <c r="I67" s="13">
        <f t="shared" si="3"/>
        <v>0.13003095975232215</v>
      </c>
      <c r="J67" s="13">
        <f t="shared" si="2"/>
        <v>7.0621468926553632E-2</v>
      </c>
      <c r="K67" t="s">
        <v>21</v>
      </c>
      <c r="L67" t="s">
        <v>22</v>
      </c>
      <c r="M67" s="11" t="s">
        <v>21</v>
      </c>
    </row>
    <row r="68" spans="1:14" x14ac:dyDescent="0.3">
      <c r="A68" s="1" t="s">
        <v>124</v>
      </c>
      <c r="B68" t="s">
        <v>125</v>
      </c>
      <c r="C68">
        <v>78.900000000000006</v>
      </c>
      <c r="D68">
        <v>132.19999999999999</v>
      </c>
      <c r="G68">
        <v>73.099999999999994</v>
      </c>
      <c r="H68">
        <v>113.8</v>
      </c>
      <c r="I68" s="13">
        <f t="shared" si="3"/>
        <v>7.9343365253078169E-2</v>
      </c>
      <c r="J68" s="13">
        <f t="shared" si="2"/>
        <v>0.16168717047451664</v>
      </c>
      <c r="K68" t="s">
        <v>126</v>
      </c>
      <c r="L68" t="s">
        <v>127</v>
      </c>
      <c r="M68" s="11" t="s">
        <v>126</v>
      </c>
      <c r="N68" t="s">
        <v>128</v>
      </c>
    </row>
    <row r="69" spans="1:14" x14ac:dyDescent="0.3">
      <c r="A69" s="1" t="s">
        <v>71</v>
      </c>
      <c r="B69" t="s">
        <v>71</v>
      </c>
      <c r="C69">
        <v>36.5</v>
      </c>
      <c r="D69">
        <v>40</v>
      </c>
      <c r="G69">
        <v>34</v>
      </c>
      <c r="H69">
        <v>37.200000000000003</v>
      </c>
      <c r="I69" s="13">
        <f t="shared" si="3"/>
        <v>7.3529411764705843E-2</v>
      </c>
      <c r="J69" s="13">
        <f t="shared" si="2"/>
        <v>7.5268817204301008E-2</v>
      </c>
      <c r="K69" t="s">
        <v>72</v>
      </c>
      <c r="L69" t="s">
        <v>73</v>
      </c>
      <c r="M69" s="11" t="s">
        <v>74</v>
      </c>
    </row>
    <row r="70" spans="1:14" x14ac:dyDescent="0.3">
      <c r="A70" s="1" t="s">
        <v>44</v>
      </c>
      <c r="B70" t="s">
        <v>45</v>
      </c>
      <c r="C70">
        <v>38.200000000000003</v>
      </c>
      <c r="D70">
        <v>43.9</v>
      </c>
      <c r="G70">
        <v>35.6</v>
      </c>
      <c r="H70">
        <v>38.700000000000003</v>
      </c>
      <c r="I70" s="13">
        <f t="shared" si="3"/>
        <v>7.3033707865168607E-2</v>
      </c>
      <c r="J70" s="13">
        <f t="shared" si="2"/>
        <v>0.13436692506459935</v>
      </c>
      <c r="K70" t="s">
        <v>46</v>
      </c>
      <c r="L70" t="s">
        <v>47</v>
      </c>
      <c r="M70" s="11" t="s">
        <v>21</v>
      </c>
    </row>
    <row r="71" spans="1:14" x14ac:dyDescent="0.3">
      <c r="A71" s="1" t="s">
        <v>163</v>
      </c>
      <c r="B71" t="s">
        <v>164</v>
      </c>
      <c r="C71">
        <v>36.4</v>
      </c>
      <c r="D71">
        <v>48.2</v>
      </c>
      <c r="G71">
        <v>35.6</v>
      </c>
      <c r="H71">
        <v>36.5</v>
      </c>
      <c r="I71" s="13">
        <f t="shared" si="3"/>
        <v>2.2471910112359383E-2</v>
      </c>
      <c r="J71" s="13">
        <f t="shared" si="2"/>
        <v>0.32054794520547958</v>
      </c>
      <c r="K71" t="s">
        <v>97</v>
      </c>
      <c r="L71" t="s">
        <v>84</v>
      </c>
      <c r="M71" s="11" t="s">
        <v>98</v>
      </c>
    </row>
    <row r="72" spans="1:14" x14ac:dyDescent="0.3">
      <c r="A72" s="1" t="s">
        <v>138</v>
      </c>
      <c r="B72" t="s">
        <v>139</v>
      </c>
      <c r="C72">
        <v>23.5</v>
      </c>
      <c r="D72">
        <v>47.3</v>
      </c>
      <c r="G72">
        <v>24.3</v>
      </c>
      <c r="H72">
        <v>40.200000000000003</v>
      </c>
      <c r="I72" s="13">
        <f t="shared" si="3"/>
        <v>-3.292181069958855E-2</v>
      </c>
      <c r="J72" s="13">
        <f t="shared" si="2"/>
        <v>0.17661691542288538</v>
      </c>
      <c r="K72" t="s">
        <v>140</v>
      </c>
      <c r="L72" t="s">
        <v>141</v>
      </c>
      <c r="M72" s="11" t="s">
        <v>142</v>
      </c>
    </row>
    <row r="74" spans="1:14" x14ac:dyDescent="0.3">
      <c r="A74" s="15" t="s">
        <v>215</v>
      </c>
    </row>
    <row r="75" spans="1:14" x14ac:dyDescent="0.3">
      <c r="A75" s="1" t="s">
        <v>75</v>
      </c>
      <c r="B75" t="s">
        <v>216</v>
      </c>
      <c r="C75">
        <v>19.5</v>
      </c>
      <c r="D75">
        <v>22</v>
      </c>
      <c r="G75">
        <v>7.6</v>
      </c>
      <c r="H75">
        <v>12.3</v>
      </c>
      <c r="K75" t="s">
        <v>217</v>
      </c>
      <c r="L75" t="s">
        <v>218</v>
      </c>
      <c r="M75" s="11" t="s">
        <v>21</v>
      </c>
    </row>
    <row r="77" spans="1:14" x14ac:dyDescent="0.3">
      <c r="A77" s="15" t="s">
        <v>220</v>
      </c>
    </row>
    <row r="78" spans="1:14" x14ac:dyDescent="0.3">
      <c r="A78" s="1" t="s">
        <v>66</v>
      </c>
      <c r="B78" t="s">
        <v>67</v>
      </c>
      <c r="C78" t="s">
        <v>33</v>
      </c>
      <c r="D78">
        <v>19.600000000000001</v>
      </c>
      <c r="G78" t="s">
        <v>33</v>
      </c>
      <c r="H78">
        <v>13.4</v>
      </c>
      <c r="I78" s="14" t="s">
        <v>68</v>
      </c>
      <c r="J78" s="13">
        <f t="shared" ref="J78:J90" si="4">D78/H78-1</f>
        <v>0.46268656716417911</v>
      </c>
      <c r="L78" t="s">
        <v>69</v>
      </c>
      <c r="M78" t="s">
        <v>69</v>
      </c>
      <c r="N78" t="s">
        <v>70</v>
      </c>
    </row>
    <row r="79" spans="1:14" x14ac:dyDescent="0.3">
      <c r="A79" s="1" t="s">
        <v>82</v>
      </c>
      <c r="B79" t="s">
        <v>83</v>
      </c>
      <c r="C79">
        <v>35.299999999999997</v>
      </c>
      <c r="D79">
        <v>36.700000000000003</v>
      </c>
      <c r="G79" t="s">
        <v>33</v>
      </c>
      <c r="H79">
        <v>25.1</v>
      </c>
      <c r="I79" s="14" t="s">
        <v>68</v>
      </c>
      <c r="J79" s="13">
        <f t="shared" si="4"/>
        <v>0.46215139442231079</v>
      </c>
      <c r="K79" t="s">
        <v>18</v>
      </c>
      <c r="L79" t="s">
        <v>84</v>
      </c>
      <c r="M79" s="11" t="s">
        <v>18</v>
      </c>
    </row>
    <row r="80" spans="1:14" x14ac:dyDescent="0.3">
      <c r="A80" s="1" t="s">
        <v>90</v>
      </c>
      <c r="B80" t="s">
        <v>90</v>
      </c>
      <c r="C80">
        <v>46.7</v>
      </c>
      <c r="D80">
        <v>48</v>
      </c>
      <c r="G80" t="s">
        <v>33</v>
      </c>
      <c r="H80">
        <v>35.299999999999997</v>
      </c>
      <c r="I80" s="14" t="s">
        <v>68</v>
      </c>
      <c r="J80" s="13">
        <f t="shared" si="4"/>
        <v>0.35977337110481589</v>
      </c>
      <c r="K80" t="s">
        <v>18</v>
      </c>
      <c r="L80" t="s">
        <v>84</v>
      </c>
      <c r="M80" s="11" t="s">
        <v>18</v>
      </c>
    </row>
    <row r="81" spans="1:13" x14ac:dyDescent="0.3">
      <c r="A81" s="1" t="s">
        <v>134</v>
      </c>
      <c r="B81" t="s">
        <v>135</v>
      </c>
      <c r="C81">
        <v>46.7</v>
      </c>
      <c r="D81">
        <v>48</v>
      </c>
      <c r="G81" t="s">
        <v>33</v>
      </c>
      <c r="H81">
        <v>36.299999999999997</v>
      </c>
      <c r="I81" s="14" t="s">
        <v>68</v>
      </c>
      <c r="J81" s="13">
        <f t="shared" si="4"/>
        <v>0.3223140495867769</v>
      </c>
      <c r="K81" t="s">
        <v>18</v>
      </c>
      <c r="L81" t="s">
        <v>84</v>
      </c>
      <c r="M81" s="11" t="s">
        <v>18</v>
      </c>
    </row>
    <row r="82" spans="1:13" x14ac:dyDescent="0.3">
      <c r="A82" s="1" t="s">
        <v>147</v>
      </c>
      <c r="B82" t="s">
        <v>148</v>
      </c>
      <c r="C82">
        <v>58.5</v>
      </c>
      <c r="D82">
        <v>61.3</v>
      </c>
      <c r="G82" t="s">
        <v>33</v>
      </c>
      <c r="H82">
        <v>46.8</v>
      </c>
      <c r="I82" s="14" t="s">
        <v>68</v>
      </c>
      <c r="J82" s="13">
        <f t="shared" si="4"/>
        <v>0.30982905982905984</v>
      </c>
      <c r="K82" t="s">
        <v>18</v>
      </c>
      <c r="L82" t="s">
        <v>84</v>
      </c>
      <c r="M82" s="11" t="s">
        <v>18</v>
      </c>
    </row>
    <row r="83" spans="1:13" x14ac:dyDescent="0.3">
      <c r="A83" s="1" t="s">
        <v>149</v>
      </c>
      <c r="B83" t="s">
        <v>150</v>
      </c>
      <c r="C83">
        <v>58.6</v>
      </c>
      <c r="D83">
        <v>64.400000000000006</v>
      </c>
      <c r="G83" t="s">
        <v>33</v>
      </c>
      <c r="H83">
        <v>46.8</v>
      </c>
      <c r="I83" s="14" t="s">
        <v>68</v>
      </c>
      <c r="J83" s="13">
        <f t="shared" si="4"/>
        <v>0.37606837606837629</v>
      </c>
      <c r="K83" t="s">
        <v>18</v>
      </c>
      <c r="L83" t="s">
        <v>84</v>
      </c>
      <c r="M83" s="11" t="s">
        <v>151</v>
      </c>
    </row>
    <row r="84" spans="1:13" x14ac:dyDescent="0.3">
      <c r="A84" s="1" t="s">
        <v>157</v>
      </c>
      <c r="B84" t="s">
        <v>158</v>
      </c>
      <c r="C84" t="s">
        <v>33</v>
      </c>
      <c r="D84">
        <v>41.7</v>
      </c>
      <c r="G84" t="s">
        <v>33</v>
      </c>
      <c r="H84">
        <v>32</v>
      </c>
      <c r="I84" s="14" t="s">
        <v>68</v>
      </c>
      <c r="J84" s="13">
        <f t="shared" si="4"/>
        <v>0.30312500000000009</v>
      </c>
      <c r="L84" t="s">
        <v>84</v>
      </c>
      <c r="M84" s="11" t="s">
        <v>18</v>
      </c>
    </row>
    <row r="85" spans="1:13" x14ac:dyDescent="0.3">
      <c r="A85" s="1" t="s">
        <v>173</v>
      </c>
      <c r="B85" t="s">
        <v>174</v>
      </c>
      <c r="C85">
        <v>53.4</v>
      </c>
      <c r="D85">
        <v>55.5</v>
      </c>
      <c r="G85" t="s">
        <v>33</v>
      </c>
      <c r="H85">
        <v>42.5</v>
      </c>
      <c r="I85" s="14" t="s">
        <v>68</v>
      </c>
      <c r="J85" s="13">
        <f t="shared" si="4"/>
        <v>0.30588235294117649</v>
      </c>
      <c r="K85" t="s">
        <v>18</v>
      </c>
      <c r="L85" t="s">
        <v>84</v>
      </c>
      <c r="M85" s="11" t="s">
        <v>18</v>
      </c>
    </row>
    <row r="86" spans="1:13" x14ac:dyDescent="0.3">
      <c r="A86" s="1" t="s">
        <v>186</v>
      </c>
      <c r="B86" t="s">
        <v>187</v>
      </c>
      <c r="C86">
        <v>53.1</v>
      </c>
      <c r="D86">
        <v>54.8</v>
      </c>
      <c r="G86" t="s">
        <v>33</v>
      </c>
      <c r="H86">
        <v>40.200000000000003</v>
      </c>
      <c r="I86" s="14" t="s">
        <v>68</v>
      </c>
      <c r="J86" s="13">
        <f t="shared" si="4"/>
        <v>0.36318407960198984</v>
      </c>
      <c r="K86" t="s">
        <v>18</v>
      </c>
      <c r="L86" t="s">
        <v>84</v>
      </c>
      <c r="M86" s="11" t="s">
        <v>18</v>
      </c>
    </row>
    <row r="87" spans="1:13" x14ac:dyDescent="0.3">
      <c r="A87" s="1" t="s">
        <v>188</v>
      </c>
      <c r="B87" t="s">
        <v>189</v>
      </c>
      <c r="C87">
        <v>53.1</v>
      </c>
      <c r="D87">
        <v>54.8</v>
      </c>
      <c r="G87" t="s">
        <v>33</v>
      </c>
      <c r="H87">
        <v>40.200000000000003</v>
      </c>
      <c r="I87" s="14" t="s">
        <v>68</v>
      </c>
      <c r="J87" s="13">
        <f t="shared" si="4"/>
        <v>0.36318407960198984</v>
      </c>
      <c r="K87" t="s">
        <v>18</v>
      </c>
      <c r="L87" t="s">
        <v>84</v>
      </c>
      <c r="M87" s="11" t="s">
        <v>18</v>
      </c>
    </row>
    <row r="88" spans="1:13" x14ac:dyDescent="0.3">
      <c r="A88" s="1" t="s">
        <v>192</v>
      </c>
      <c r="B88" t="s">
        <v>193</v>
      </c>
      <c r="C88" t="s">
        <v>33</v>
      </c>
      <c r="D88">
        <v>19.2</v>
      </c>
      <c r="G88">
        <v>12.4</v>
      </c>
      <c r="H88">
        <v>12.5</v>
      </c>
      <c r="I88" s="14" t="s">
        <v>68</v>
      </c>
      <c r="J88" s="13">
        <f t="shared" si="4"/>
        <v>0.53600000000000003</v>
      </c>
      <c r="L88" t="s">
        <v>194</v>
      </c>
      <c r="M88" s="11" t="s">
        <v>18</v>
      </c>
    </row>
    <row r="89" spans="1:13" x14ac:dyDescent="0.3">
      <c r="A89" s="1" t="s">
        <v>202</v>
      </c>
      <c r="B89" t="s">
        <v>202</v>
      </c>
      <c r="C89" t="s">
        <v>33</v>
      </c>
      <c r="D89">
        <v>46.3</v>
      </c>
      <c r="G89" t="s">
        <v>33</v>
      </c>
      <c r="H89">
        <v>32</v>
      </c>
      <c r="I89" s="14" t="s">
        <v>68</v>
      </c>
      <c r="J89" s="13">
        <f t="shared" si="4"/>
        <v>0.44687499999999991</v>
      </c>
      <c r="L89" t="s">
        <v>84</v>
      </c>
      <c r="M89" s="11" t="s">
        <v>18</v>
      </c>
    </row>
    <row r="90" spans="1:13" x14ac:dyDescent="0.3">
      <c r="A90" s="1" t="s">
        <v>209</v>
      </c>
      <c r="B90" t="s">
        <v>209</v>
      </c>
      <c r="C90" t="s">
        <v>33</v>
      </c>
      <c r="D90">
        <v>19.3</v>
      </c>
      <c r="G90">
        <v>12.6</v>
      </c>
      <c r="H90">
        <v>12.7</v>
      </c>
      <c r="I90" s="14" t="s">
        <v>68</v>
      </c>
      <c r="J90" s="13">
        <f t="shared" si="4"/>
        <v>0.51968503937007893</v>
      </c>
      <c r="L90" t="s">
        <v>51</v>
      </c>
      <c r="M90" s="11" t="s">
        <v>210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8"/>
  <sheetViews>
    <sheetView workbookViewId="0">
      <selection activeCell="A15" sqref="A15"/>
    </sheetView>
  </sheetViews>
  <sheetFormatPr defaultRowHeight="14.4" x14ac:dyDescent="0.3"/>
  <cols>
    <col min="1" max="1" width="29.5546875" style="9" customWidth="1"/>
    <col min="2" max="2" width="18.109375" customWidth="1"/>
    <col min="3" max="3" width="9.33203125" customWidth="1"/>
    <col min="4" max="4" width="9" customWidth="1"/>
    <col min="5" max="6" width="14.44140625" customWidth="1"/>
    <col min="7" max="8" width="15" customWidth="1"/>
    <col min="9" max="9" width="16" customWidth="1"/>
    <col min="10" max="10" width="18.6640625" customWidth="1"/>
    <col min="11" max="12" width="30.88671875" customWidth="1"/>
    <col min="13" max="13" width="50.109375" style="11" customWidth="1"/>
    <col min="14" max="14" width="62.44140625" customWidth="1"/>
    <col min="15" max="15" width="18.44140625" customWidth="1"/>
  </cols>
  <sheetData>
    <row r="1" spans="1:14" x14ac:dyDescent="0.3">
      <c r="A1" s="1"/>
      <c r="B1" s="1"/>
      <c r="C1" t="s">
        <v>0</v>
      </c>
    </row>
    <row r="2" spans="1:14" s="5" customFormat="1" ht="60" customHeight="1" x14ac:dyDescent="0.3">
      <c r="A2" s="1" t="s">
        <v>219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  <c r="N2" s="5" t="s">
        <v>13</v>
      </c>
    </row>
    <row r="4" spans="1:14" x14ac:dyDescent="0.3">
      <c r="A4" s="1" t="s">
        <v>91</v>
      </c>
      <c r="B4" t="s">
        <v>92</v>
      </c>
      <c r="C4">
        <v>12.3</v>
      </c>
      <c r="D4">
        <v>17.5</v>
      </c>
      <c r="G4">
        <v>4.8</v>
      </c>
      <c r="H4">
        <v>5.0999999999999996</v>
      </c>
      <c r="I4" s="13">
        <f t="shared" ref="I4:J29" si="0">C4/G4-1</f>
        <v>1.5625000000000004</v>
      </c>
      <c r="J4" s="13">
        <f t="shared" si="0"/>
        <v>2.4313725490196081</v>
      </c>
      <c r="K4" t="s">
        <v>18</v>
      </c>
      <c r="L4" t="s">
        <v>84</v>
      </c>
      <c r="M4" s="11" t="s">
        <v>93</v>
      </c>
    </row>
    <row r="5" spans="1:14" x14ac:dyDescent="0.3">
      <c r="A5" s="1" t="s">
        <v>77</v>
      </c>
      <c r="B5" t="s">
        <v>77</v>
      </c>
      <c r="C5">
        <v>11.6</v>
      </c>
      <c r="D5">
        <v>19.7</v>
      </c>
      <c r="G5">
        <v>4</v>
      </c>
      <c r="H5">
        <v>5.9</v>
      </c>
      <c r="I5" s="13">
        <f t="shared" si="0"/>
        <v>1.9</v>
      </c>
      <c r="J5" s="13">
        <f t="shared" si="0"/>
        <v>2.3389830508474572</v>
      </c>
      <c r="K5" t="s">
        <v>25</v>
      </c>
      <c r="L5" t="s">
        <v>26</v>
      </c>
      <c r="M5" s="11" t="s">
        <v>78</v>
      </c>
    </row>
    <row r="6" spans="1:14" x14ac:dyDescent="0.3">
      <c r="A6" s="1" t="s">
        <v>85</v>
      </c>
      <c r="B6" t="s">
        <v>86</v>
      </c>
      <c r="C6">
        <v>13.3</v>
      </c>
      <c r="D6">
        <v>24.3</v>
      </c>
      <c r="G6">
        <v>5.0999999999999996</v>
      </c>
      <c r="H6">
        <v>8.4</v>
      </c>
      <c r="I6" s="13">
        <f t="shared" si="0"/>
        <v>1.6078431372549025</v>
      </c>
      <c r="J6" s="13">
        <f t="shared" si="0"/>
        <v>1.8928571428571428</v>
      </c>
      <c r="K6" t="s">
        <v>21</v>
      </c>
      <c r="L6" t="s">
        <v>22</v>
      </c>
      <c r="M6" s="11" t="s">
        <v>21</v>
      </c>
    </row>
    <row r="7" spans="1:14" x14ac:dyDescent="0.3">
      <c r="A7" s="1" t="s">
        <v>41</v>
      </c>
      <c r="B7" t="s">
        <v>41</v>
      </c>
      <c r="C7">
        <v>20.7</v>
      </c>
      <c r="D7">
        <v>29.1</v>
      </c>
      <c r="G7">
        <v>11.3</v>
      </c>
      <c r="H7">
        <v>11.3</v>
      </c>
      <c r="I7" s="13">
        <f t="shared" si="0"/>
        <v>0.83185840707964576</v>
      </c>
      <c r="J7" s="13">
        <f t="shared" si="0"/>
        <v>1.5752212389380529</v>
      </c>
      <c r="K7" t="s">
        <v>42</v>
      </c>
      <c r="L7" t="s">
        <v>43</v>
      </c>
      <c r="M7" s="11" t="s">
        <v>42</v>
      </c>
    </row>
    <row r="8" spans="1:14" x14ac:dyDescent="0.3">
      <c r="A8" s="1" t="s">
        <v>169</v>
      </c>
      <c r="B8" t="s">
        <v>170</v>
      </c>
      <c r="C8">
        <v>14.1</v>
      </c>
      <c r="D8">
        <v>25.7</v>
      </c>
      <c r="G8">
        <v>5.6</v>
      </c>
      <c r="H8">
        <v>10</v>
      </c>
      <c r="I8" s="13">
        <f t="shared" si="0"/>
        <v>1.5178571428571428</v>
      </c>
      <c r="J8" s="13">
        <f t="shared" si="0"/>
        <v>1.5699999999999998</v>
      </c>
      <c r="K8" t="s">
        <v>21</v>
      </c>
      <c r="L8" t="s">
        <v>22</v>
      </c>
      <c r="M8" s="11" t="s">
        <v>21</v>
      </c>
    </row>
    <row r="9" spans="1:14" x14ac:dyDescent="0.3">
      <c r="A9" s="1" t="s">
        <v>177</v>
      </c>
      <c r="B9" t="s">
        <v>177</v>
      </c>
      <c r="C9">
        <v>15.2</v>
      </c>
      <c r="D9">
        <v>21.2</v>
      </c>
      <c r="G9">
        <v>5.6</v>
      </c>
      <c r="H9">
        <v>8.9</v>
      </c>
      <c r="I9" s="13">
        <f t="shared" si="0"/>
        <v>1.7142857142857144</v>
      </c>
      <c r="J9" s="13">
        <f t="shared" si="0"/>
        <v>1.3820224719101124</v>
      </c>
      <c r="K9" t="s">
        <v>27</v>
      </c>
      <c r="L9" t="s">
        <v>178</v>
      </c>
      <c r="M9" s="11" t="s">
        <v>27</v>
      </c>
    </row>
    <row r="10" spans="1:14" x14ac:dyDescent="0.3">
      <c r="A10" s="1" t="s">
        <v>213</v>
      </c>
      <c r="B10" t="s">
        <v>214</v>
      </c>
      <c r="C10">
        <v>25</v>
      </c>
      <c r="D10">
        <v>32.799999999999997</v>
      </c>
      <c r="G10">
        <v>14</v>
      </c>
      <c r="H10">
        <v>14</v>
      </c>
      <c r="I10" s="13">
        <f t="shared" si="0"/>
        <v>0.78571428571428581</v>
      </c>
      <c r="J10" s="13">
        <f t="shared" si="0"/>
        <v>1.3428571428571425</v>
      </c>
      <c r="K10" t="s">
        <v>42</v>
      </c>
      <c r="L10" t="s">
        <v>43</v>
      </c>
      <c r="M10" s="11" t="s">
        <v>42</v>
      </c>
    </row>
    <row r="11" spans="1:14" x14ac:dyDescent="0.3">
      <c r="A11" s="1" t="s">
        <v>57</v>
      </c>
      <c r="B11" t="s">
        <v>58</v>
      </c>
      <c r="C11">
        <v>31</v>
      </c>
      <c r="D11">
        <v>49.8</v>
      </c>
      <c r="G11">
        <v>21.6</v>
      </c>
      <c r="H11">
        <v>21.6</v>
      </c>
      <c r="I11" s="13">
        <f t="shared" si="0"/>
        <v>0.43518518518518512</v>
      </c>
      <c r="J11" s="13">
        <f t="shared" si="0"/>
        <v>1.3055555555555554</v>
      </c>
      <c r="K11" t="s">
        <v>59</v>
      </c>
      <c r="L11" t="s">
        <v>60</v>
      </c>
      <c r="M11" s="11" t="s">
        <v>61</v>
      </c>
    </row>
    <row r="12" spans="1:14" x14ac:dyDescent="0.3">
      <c r="A12" s="1" t="s">
        <v>75</v>
      </c>
      <c r="B12" t="s">
        <v>76</v>
      </c>
      <c r="C12">
        <v>27.9</v>
      </c>
      <c r="D12">
        <v>35.799999999999997</v>
      </c>
      <c r="G12">
        <v>12</v>
      </c>
      <c r="H12">
        <v>15.8</v>
      </c>
      <c r="I12" s="13">
        <f t="shared" si="0"/>
        <v>1.3249999999999997</v>
      </c>
      <c r="J12" s="13">
        <f t="shared" si="0"/>
        <v>1.2658227848101262</v>
      </c>
      <c r="K12" t="s">
        <v>21</v>
      </c>
      <c r="L12" t="s">
        <v>22</v>
      </c>
      <c r="M12" s="11" t="s">
        <v>21</v>
      </c>
    </row>
    <row r="13" spans="1:14" x14ac:dyDescent="0.3">
      <c r="A13" s="1" t="s">
        <v>145</v>
      </c>
      <c r="B13" t="s">
        <v>146</v>
      </c>
      <c r="C13">
        <v>13.4</v>
      </c>
      <c r="D13">
        <v>18.7</v>
      </c>
      <c r="G13">
        <v>5</v>
      </c>
      <c r="H13">
        <v>8.5</v>
      </c>
      <c r="I13" s="13">
        <f t="shared" si="0"/>
        <v>1.6800000000000002</v>
      </c>
      <c r="J13" s="13">
        <f t="shared" si="0"/>
        <v>1.1999999999999997</v>
      </c>
      <c r="K13" t="s">
        <v>18</v>
      </c>
      <c r="L13" t="s">
        <v>84</v>
      </c>
      <c r="M13" s="11" t="s">
        <v>18</v>
      </c>
    </row>
    <row r="14" spans="1:14" x14ac:dyDescent="0.3">
      <c r="A14" s="1" t="s">
        <v>122</v>
      </c>
      <c r="B14" t="s">
        <v>122</v>
      </c>
      <c r="C14">
        <v>28.4</v>
      </c>
      <c r="D14">
        <v>36.5</v>
      </c>
      <c r="G14">
        <v>15.8</v>
      </c>
      <c r="H14">
        <v>16.7</v>
      </c>
      <c r="I14" s="13">
        <f t="shared" si="0"/>
        <v>0.79746835443037956</v>
      </c>
      <c r="J14" s="13">
        <f t="shared" si="0"/>
        <v>1.1856287425149703</v>
      </c>
      <c r="K14" t="s">
        <v>21</v>
      </c>
      <c r="L14" t="s">
        <v>22</v>
      </c>
      <c r="M14" s="11" t="s">
        <v>21</v>
      </c>
    </row>
    <row r="15" spans="1:14" x14ac:dyDescent="0.3">
      <c r="A15" s="1" t="s">
        <v>181</v>
      </c>
      <c r="B15" t="s">
        <v>181</v>
      </c>
      <c r="C15">
        <v>12.2</v>
      </c>
      <c r="D15">
        <v>17.399999999999999</v>
      </c>
      <c r="G15">
        <v>5.4</v>
      </c>
      <c r="H15">
        <v>8.1999999999999993</v>
      </c>
      <c r="I15" s="13">
        <f t="shared" si="0"/>
        <v>1.2592592592592591</v>
      </c>
      <c r="J15" s="13">
        <f t="shared" si="0"/>
        <v>1.1219512195121952</v>
      </c>
      <c r="K15" s="11" t="s">
        <v>36</v>
      </c>
      <c r="L15" s="11" t="s">
        <v>131</v>
      </c>
      <c r="M15" s="11" t="s">
        <v>36</v>
      </c>
      <c r="N15" t="s">
        <v>121</v>
      </c>
    </row>
    <row r="16" spans="1:14" x14ac:dyDescent="0.3">
      <c r="A16" s="1" t="s">
        <v>190</v>
      </c>
      <c r="B16" t="s">
        <v>191</v>
      </c>
      <c r="C16">
        <v>12.7</v>
      </c>
      <c r="D16">
        <v>17.3</v>
      </c>
      <c r="G16">
        <v>6.4</v>
      </c>
      <c r="H16">
        <v>8.1999999999999993</v>
      </c>
      <c r="I16" s="13">
        <f t="shared" si="0"/>
        <v>0.98437499999999978</v>
      </c>
      <c r="J16" s="13">
        <f t="shared" si="0"/>
        <v>1.1097560975609757</v>
      </c>
      <c r="K16" t="s">
        <v>18</v>
      </c>
      <c r="L16" t="s">
        <v>84</v>
      </c>
      <c r="M16" s="11" t="s">
        <v>18</v>
      </c>
    </row>
    <row r="17" spans="1:13" x14ac:dyDescent="0.3">
      <c r="A17" s="1" t="s">
        <v>94</v>
      </c>
      <c r="B17" t="s">
        <v>95</v>
      </c>
      <c r="C17">
        <v>11.9</v>
      </c>
      <c r="D17">
        <v>18</v>
      </c>
      <c r="G17">
        <v>5.7</v>
      </c>
      <c r="H17">
        <v>8.6</v>
      </c>
      <c r="I17" s="13">
        <f t="shared" si="0"/>
        <v>1.0877192982456139</v>
      </c>
      <c r="J17" s="13">
        <f t="shared" si="0"/>
        <v>1.0930232558139537</v>
      </c>
      <c r="K17" t="s">
        <v>18</v>
      </c>
      <c r="L17" t="s">
        <v>84</v>
      </c>
      <c r="M17" s="11" t="s">
        <v>18</v>
      </c>
    </row>
    <row r="18" spans="1:13" x14ac:dyDescent="0.3">
      <c r="A18" s="1" t="s">
        <v>165</v>
      </c>
      <c r="B18" t="s">
        <v>166</v>
      </c>
      <c r="C18">
        <v>24</v>
      </c>
      <c r="D18">
        <v>55.2</v>
      </c>
      <c r="G18">
        <v>14.6</v>
      </c>
      <c r="H18">
        <v>26.4</v>
      </c>
      <c r="I18" s="13">
        <f t="shared" si="0"/>
        <v>0.6438356164383563</v>
      </c>
      <c r="J18" s="13">
        <f t="shared" si="0"/>
        <v>1.0909090909090913</v>
      </c>
      <c r="K18" t="s">
        <v>36</v>
      </c>
      <c r="L18" t="s">
        <v>131</v>
      </c>
      <c r="M18" s="11" t="s">
        <v>167</v>
      </c>
    </row>
    <row r="19" spans="1:13" x14ac:dyDescent="0.3">
      <c r="A19" s="1" t="s">
        <v>168</v>
      </c>
      <c r="B19" t="s">
        <v>168</v>
      </c>
      <c r="C19">
        <v>24</v>
      </c>
      <c r="D19">
        <v>55.2</v>
      </c>
      <c r="G19">
        <v>14.6</v>
      </c>
      <c r="H19">
        <v>26.4</v>
      </c>
      <c r="I19" s="13">
        <f t="shared" si="0"/>
        <v>0.6438356164383563</v>
      </c>
      <c r="J19" s="13">
        <f t="shared" si="0"/>
        <v>1.0909090909090913</v>
      </c>
      <c r="K19" t="s">
        <v>36</v>
      </c>
      <c r="L19" t="s">
        <v>131</v>
      </c>
      <c r="M19" s="11" t="s">
        <v>167</v>
      </c>
    </row>
    <row r="20" spans="1:13" x14ac:dyDescent="0.3">
      <c r="A20" s="1" t="s">
        <v>136</v>
      </c>
      <c r="B20" t="s">
        <v>137</v>
      </c>
      <c r="C20">
        <v>27.9</v>
      </c>
      <c r="D20">
        <v>35.799999999999997</v>
      </c>
      <c r="G20">
        <v>17.399999999999999</v>
      </c>
      <c r="H20">
        <v>17.7</v>
      </c>
      <c r="I20" s="13">
        <f t="shared" si="0"/>
        <v>0.60344827586206895</v>
      </c>
      <c r="J20" s="13">
        <f t="shared" si="0"/>
        <v>1.022598870056497</v>
      </c>
      <c r="K20" t="s">
        <v>21</v>
      </c>
      <c r="L20" t="s">
        <v>22</v>
      </c>
      <c r="M20" s="11" t="s">
        <v>21</v>
      </c>
    </row>
    <row r="21" spans="1:13" x14ac:dyDescent="0.3">
      <c r="A21" s="1" t="s">
        <v>197</v>
      </c>
      <c r="B21" t="s">
        <v>197</v>
      </c>
      <c r="C21">
        <v>24.3</v>
      </c>
      <c r="D21">
        <v>28</v>
      </c>
      <c r="G21">
        <v>12.6</v>
      </c>
      <c r="H21">
        <v>14.1</v>
      </c>
      <c r="I21" s="13">
        <f t="shared" si="0"/>
        <v>0.9285714285714286</v>
      </c>
      <c r="J21" s="13">
        <f t="shared" si="0"/>
        <v>0.98581560283687941</v>
      </c>
      <c r="K21" t="s">
        <v>27</v>
      </c>
      <c r="L21" t="s">
        <v>178</v>
      </c>
      <c r="M21" s="11" t="s">
        <v>27</v>
      </c>
    </row>
    <row r="22" spans="1:13" x14ac:dyDescent="0.3">
      <c r="A22" s="1" t="s">
        <v>64</v>
      </c>
      <c r="B22" t="s">
        <v>65</v>
      </c>
      <c r="C22">
        <v>24.3</v>
      </c>
      <c r="D22">
        <v>25.1</v>
      </c>
      <c r="G22">
        <v>12.2</v>
      </c>
      <c r="H22">
        <v>12.7</v>
      </c>
      <c r="I22" s="13">
        <f t="shared" si="0"/>
        <v>0.99180327868852469</v>
      </c>
      <c r="J22" s="13">
        <f t="shared" si="0"/>
        <v>0.97637795275590578</v>
      </c>
      <c r="K22" t="s">
        <v>25</v>
      </c>
      <c r="L22" t="s">
        <v>26</v>
      </c>
      <c r="M22" s="11" t="s">
        <v>27</v>
      </c>
    </row>
    <row r="23" spans="1:13" x14ac:dyDescent="0.3">
      <c r="A23" s="1" t="s">
        <v>103</v>
      </c>
      <c r="B23" t="s">
        <v>104</v>
      </c>
      <c r="C23">
        <v>24.3</v>
      </c>
      <c r="D23">
        <v>25.1</v>
      </c>
      <c r="G23">
        <v>12.2</v>
      </c>
      <c r="H23">
        <v>12.7</v>
      </c>
      <c r="I23" s="13">
        <f t="shared" si="0"/>
        <v>0.99180327868852469</v>
      </c>
      <c r="J23" s="13">
        <f t="shared" si="0"/>
        <v>0.97637795275590578</v>
      </c>
      <c r="K23" t="s">
        <v>25</v>
      </c>
      <c r="L23" t="s">
        <v>26</v>
      </c>
      <c r="M23" s="11" t="s">
        <v>27</v>
      </c>
    </row>
    <row r="24" spans="1:13" x14ac:dyDescent="0.3">
      <c r="A24" s="1" t="s">
        <v>171</v>
      </c>
      <c r="B24" t="s">
        <v>172</v>
      </c>
      <c r="C24">
        <v>22.9</v>
      </c>
      <c r="D24">
        <v>25.1</v>
      </c>
      <c r="G24">
        <v>12.2</v>
      </c>
      <c r="H24">
        <v>12.7</v>
      </c>
      <c r="I24" s="13">
        <f t="shared" si="0"/>
        <v>0.87704918032786883</v>
      </c>
      <c r="J24" s="13">
        <f t="shared" si="0"/>
        <v>0.97637795275590578</v>
      </c>
      <c r="K24" t="s">
        <v>25</v>
      </c>
      <c r="L24" t="s">
        <v>26</v>
      </c>
      <c r="M24" s="11" t="s">
        <v>27</v>
      </c>
    </row>
    <row r="25" spans="1:13" x14ac:dyDescent="0.3">
      <c r="A25" s="1" t="s">
        <v>132</v>
      </c>
      <c r="B25" t="s">
        <v>133</v>
      </c>
      <c r="C25">
        <v>27.3</v>
      </c>
      <c r="D25">
        <v>29.7</v>
      </c>
      <c r="G25">
        <v>14</v>
      </c>
      <c r="H25">
        <v>15.5</v>
      </c>
      <c r="I25" s="13">
        <f t="shared" si="0"/>
        <v>0.95</v>
      </c>
      <c r="J25" s="13">
        <f t="shared" si="0"/>
        <v>0.91612903225806441</v>
      </c>
      <c r="K25" t="s">
        <v>25</v>
      </c>
      <c r="L25" t="s">
        <v>26</v>
      </c>
      <c r="M25" s="11" t="s">
        <v>27</v>
      </c>
    </row>
    <row r="26" spans="1:13" x14ac:dyDescent="0.3">
      <c r="A26" s="1" t="s">
        <v>105</v>
      </c>
      <c r="B26" t="s">
        <v>106</v>
      </c>
      <c r="C26">
        <v>15.8</v>
      </c>
      <c r="D26">
        <v>22.1</v>
      </c>
      <c r="G26">
        <v>6.6</v>
      </c>
      <c r="H26">
        <v>11.6</v>
      </c>
      <c r="I26" s="13">
        <f t="shared" si="0"/>
        <v>1.393939393939394</v>
      </c>
      <c r="J26" s="13">
        <f t="shared" si="0"/>
        <v>0.90517241379310365</v>
      </c>
      <c r="K26" t="s">
        <v>25</v>
      </c>
      <c r="L26" t="s">
        <v>26</v>
      </c>
      <c r="M26" s="11" t="s">
        <v>107</v>
      </c>
    </row>
    <row r="27" spans="1:13" x14ac:dyDescent="0.3">
      <c r="A27" s="1" t="s">
        <v>175</v>
      </c>
      <c r="B27" t="s">
        <v>176</v>
      </c>
      <c r="C27">
        <v>14.7</v>
      </c>
      <c r="D27">
        <v>17.7</v>
      </c>
      <c r="G27">
        <v>7</v>
      </c>
      <c r="H27">
        <v>9.3000000000000007</v>
      </c>
      <c r="I27" s="13">
        <f t="shared" si="0"/>
        <v>1.1000000000000001</v>
      </c>
      <c r="J27" s="13">
        <f t="shared" si="0"/>
        <v>0.90322580645161277</v>
      </c>
      <c r="K27" t="s">
        <v>18</v>
      </c>
      <c r="L27" t="s">
        <v>84</v>
      </c>
      <c r="M27" s="11" t="s">
        <v>18</v>
      </c>
    </row>
    <row r="28" spans="1:13" x14ac:dyDescent="0.3">
      <c r="A28" s="1" t="s">
        <v>195</v>
      </c>
      <c r="B28" t="s">
        <v>196</v>
      </c>
      <c r="C28">
        <v>20.9</v>
      </c>
      <c r="D28">
        <v>26.2</v>
      </c>
      <c r="G28">
        <v>9.3000000000000007</v>
      </c>
      <c r="H28">
        <v>13.9</v>
      </c>
      <c r="I28" s="13">
        <f t="shared" si="0"/>
        <v>1.247311827956989</v>
      </c>
      <c r="J28" s="13">
        <f t="shared" si="0"/>
        <v>0.88489208633093508</v>
      </c>
      <c r="K28" t="s">
        <v>25</v>
      </c>
      <c r="L28" t="s">
        <v>26</v>
      </c>
      <c r="M28" s="11" t="s">
        <v>27</v>
      </c>
    </row>
    <row r="29" spans="1:13" x14ac:dyDescent="0.3">
      <c r="A29" s="1" t="s">
        <v>152</v>
      </c>
      <c r="B29" t="s">
        <v>152</v>
      </c>
      <c r="C29">
        <v>30.5</v>
      </c>
      <c r="D29">
        <v>69.5</v>
      </c>
      <c r="G29">
        <v>19.5</v>
      </c>
      <c r="H29">
        <v>37.799999999999997</v>
      </c>
      <c r="I29" s="13">
        <f t="shared" si="0"/>
        <v>0.5641025641025641</v>
      </c>
      <c r="J29" s="13">
        <f t="shared" si="0"/>
        <v>0.83862433862433883</v>
      </c>
      <c r="K29" t="s">
        <v>36</v>
      </c>
      <c r="L29" t="s">
        <v>131</v>
      </c>
      <c r="M29" s="11" t="s">
        <v>36</v>
      </c>
    </row>
    <row r="30" spans="1:13" x14ac:dyDescent="0.3">
      <c r="A30" s="1" t="s">
        <v>32</v>
      </c>
      <c r="B30" t="s">
        <v>32</v>
      </c>
      <c r="C30" t="s">
        <v>33</v>
      </c>
      <c r="D30" t="s">
        <v>33</v>
      </c>
      <c r="E30">
        <v>50.9</v>
      </c>
      <c r="F30">
        <v>95.5</v>
      </c>
      <c r="G30">
        <v>29.9</v>
      </c>
      <c r="H30">
        <v>52.7</v>
      </c>
      <c r="I30" s="13">
        <f>E30/G30-1</f>
        <v>0.7023411371237458</v>
      </c>
      <c r="J30" s="13">
        <f>F30/H30-1</f>
        <v>0.81214421252371904</v>
      </c>
      <c r="K30" t="s">
        <v>34</v>
      </c>
      <c r="L30" t="s">
        <v>35</v>
      </c>
      <c r="M30" s="11" t="s">
        <v>36</v>
      </c>
    </row>
    <row r="31" spans="1:13" x14ac:dyDescent="0.3">
      <c r="A31" s="1" t="s">
        <v>198</v>
      </c>
      <c r="B31" t="s">
        <v>199</v>
      </c>
      <c r="C31">
        <v>31.8</v>
      </c>
      <c r="D31">
        <v>77.3</v>
      </c>
      <c r="G31">
        <v>20.100000000000001</v>
      </c>
      <c r="H31">
        <v>44.9</v>
      </c>
      <c r="I31" s="13">
        <f t="shared" ref="I31:J46" si="1">C31/G31-1</f>
        <v>0.58208955223880587</v>
      </c>
      <c r="J31" s="13">
        <f t="shared" si="1"/>
        <v>0.72160356347438759</v>
      </c>
      <c r="K31" t="s">
        <v>36</v>
      </c>
      <c r="L31" t="s">
        <v>131</v>
      </c>
      <c r="M31" s="11" t="s">
        <v>36</v>
      </c>
    </row>
    <row r="32" spans="1:13" x14ac:dyDescent="0.3">
      <c r="A32" s="1" t="s">
        <v>200</v>
      </c>
      <c r="B32" t="s">
        <v>201</v>
      </c>
      <c r="C32">
        <v>27</v>
      </c>
      <c r="D32">
        <v>30.2</v>
      </c>
      <c r="G32">
        <v>16.5</v>
      </c>
      <c r="H32">
        <v>17.7</v>
      </c>
      <c r="I32" s="13">
        <f t="shared" si="1"/>
        <v>0.63636363636363646</v>
      </c>
      <c r="J32" s="13">
        <f t="shared" si="1"/>
        <v>0.70621468926553677</v>
      </c>
      <c r="K32" t="s">
        <v>27</v>
      </c>
      <c r="L32" t="s">
        <v>178</v>
      </c>
      <c r="M32" s="11" t="s">
        <v>27</v>
      </c>
    </row>
    <row r="33" spans="1:14" x14ac:dyDescent="0.3">
      <c r="A33" s="1" t="s">
        <v>153</v>
      </c>
      <c r="B33" t="s">
        <v>154</v>
      </c>
      <c r="C33">
        <v>21.7</v>
      </c>
      <c r="D33">
        <v>22</v>
      </c>
      <c r="G33">
        <v>12.6</v>
      </c>
      <c r="H33">
        <v>12.9</v>
      </c>
      <c r="I33" s="13">
        <f t="shared" si="1"/>
        <v>0.72222222222222232</v>
      </c>
      <c r="J33" s="13">
        <f t="shared" si="1"/>
        <v>0.70542635658914721</v>
      </c>
      <c r="K33" t="s">
        <v>18</v>
      </c>
      <c r="L33" t="s">
        <v>84</v>
      </c>
      <c r="M33" s="11" t="s">
        <v>18</v>
      </c>
    </row>
    <row r="34" spans="1:14" x14ac:dyDescent="0.3">
      <c r="A34" s="1" t="s">
        <v>14</v>
      </c>
      <c r="B34" t="s">
        <v>15</v>
      </c>
      <c r="C34">
        <v>21.1</v>
      </c>
      <c r="D34">
        <v>21.9</v>
      </c>
      <c r="G34">
        <v>12.6</v>
      </c>
      <c r="H34">
        <v>12.9</v>
      </c>
      <c r="I34" s="13">
        <f t="shared" si="1"/>
        <v>0.67460317460317487</v>
      </c>
      <c r="J34" s="13">
        <f t="shared" si="1"/>
        <v>0.69767441860465107</v>
      </c>
      <c r="K34" t="s">
        <v>16</v>
      </c>
      <c r="L34" t="s">
        <v>17</v>
      </c>
      <c r="M34" s="11" t="s">
        <v>18</v>
      </c>
    </row>
    <row r="35" spans="1:14" x14ac:dyDescent="0.3">
      <c r="A35" s="1" t="s">
        <v>208</v>
      </c>
      <c r="B35" t="s">
        <v>208</v>
      </c>
      <c r="C35">
        <v>17.600000000000001</v>
      </c>
      <c r="D35">
        <v>23.7</v>
      </c>
      <c r="G35">
        <v>9.5</v>
      </c>
      <c r="H35">
        <v>14.3</v>
      </c>
      <c r="I35" s="13">
        <f t="shared" si="1"/>
        <v>0.85263157894736863</v>
      </c>
      <c r="J35" s="13">
        <f t="shared" si="1"/>
        <v>0.65734265734265729</v>
      </c>
      <c r="K35" t="s">
        <v>18</v>
      </c>
      <c r="L35" t="s">
        <v>84</v>
      </c>
      <c r="M35" s="11" t="s">
        <v>18</v>
      </c>
    </row>
    <row r="36" spans="1:14" x14ac:dyDescent="0.3">
      <c r="A36" s="1" t="s">
        <v>130</v>
      </c>
      <c r="B36" t="s">
        <v>130</v>
      </c>
      <c r="C36">
        <v>14.8</v>
      </c>
      <c r="D36">
        <v>20.8</v>
      </c>
      <c r="G36">
        <v>7</v>
      </c>
      <c r="H36">
        <v>12.6</v>
      </c>
      <c r="I36" s="13">
        <f t="shared" si="1"/>
        <v>1.1142857142857143</v>
      </c>
      <c r="J36" s="13">
        <f t="shared" si="1"/>
        <v>0.65079365079365092</v>
      </c>
      <c r="K36" s="11" t="s">
        <v>36</v>
      </c>
      <c r="L36" s="11" t="s">
        <v>131</v>
      </c>
      <c r="M36" s="11" t="s">
        <v>36</v>
      </c>
      <c r="N36" t="s">
        <v>121</v>
      </c>
    </row>
    <row r="37" spans="1:14" x14ac:dyDescent="0.3">
      <c r="A37" s="1" t="s">
        <v>108</v>
      </c>
      <c r="B37" t="s">
        <v>108</v>
      </c>
      <c r="C37">
        <v>20.2</v>
      </c>
      <c r="D37">
        <v>28.6</v>
      </c>
      <c r="G37">
        <v>12.6</v>
      </c>
      <c r="H37">
        <v>17.600000000000001</v>
      </c>
      <c r="I37" s="13">
        <f t="shared" si="1"/>
        <v>0.60317460317460325</v>
      </c>
      <c r="J37" s="13">
        <f t="shared" si="1"/>
        <v>0.625</v>
      </c>
      <c r="K37" t="s">
        <v>109</v>
      </c>
      <c r="L37" t="s">
        <v>110</v>
      </c>
      <c r="M37" s="11" t="s">
        <v>18</v>
      </c>
    </row>
    <row r="38" spans="1:14" x14ac:dyDescent="0.3">
      <c r="A38" s="1" t="s">
        <v>179</v>
      </c>
      <c r="B38" t="s">
        <v>180</v>
      </c>
      <c r="C38">
        <v>28.1</v>
      </c>
      <c r="D38">
        <v>29.3</v>
      </c>
      <c r="G38">
        <v>16.899999999999999</v>
      </c>
      <c r="H38">
        <v>18.3</v>
      </c>
      <c r="I38" s="13">
        <f t="shared" si="1"/>
        <v>0.66272189349112454</v>
      </c>
      <c r="J38" s="13">
        <f t="shared" si="1"/>
        <v>0.60109289617486339</v>
      </c>
      <c r="K38" t="s">
        <v>25</v>
      </c>
      <c r="L38" t="s">
        <v>26</v>
      </c>
      <c r="M38" s="11" t="s">
        <v>27</v>
      </c>
    </row>
    <row r="39" spans="1:14" x14ac:dyDescent="0.3">
      <c r="A39" s="1" t="s">
        <v>50</v>
      </c>
      <c r="B39" t="s">
        <v>50</v>
      </c>
      <c r="C39">
        <v>27.5</v>
      </c>
      <c r="D39">
        <v>18.2</v>
      </c>
      <c r="G39">
        <v>11.5</v>
      </c>
      <c r="H39">
        <v>11.6</v>
      </c>
      <c r="I39" s="13">
        <f t="shared" si="1"/>
        <v>1.3913043478260869</v>
      </c>
      <c r="J39" s="13">
        <f t="shared" si="1"/>
        <v>0.56896551724137923</v>
      </c>
      <c r="K39" t="s">
        <v>36</v>
      </c>
      <c r="L39" t="s">
        <v>51</v>
      </c>
      <c r="M39" s="11" t="s">
        <v>52</v>
      </c>
    </row>
    <row r="40" spans="1:14" x14ac:dyDescent="0.3">
      <c r="A40" s="1" t="s">
        <v>192</v>
      </c>
      <c r="B40" t="s">
        <v>193</v>
      </c>
      <c r="C40" t="s">
        <v>33</v>
      </c>
      <c r="D40">
        <v>19.2</v>
      </c>
      <c r="G40">
        <v>12.4</v>
      </c>
      <c r="H40">
        <v>12.5</v>
      </c>
      <c r="I40" s="14" t="s">
        <v>68</v>
      </c>
      <c r="J40" s="13">
        <f t="shared" si="1"/>
        <v>0.53600000000000003</v>
      </c>
      <c r="L40" t="s">
        <v>194</v>
      </c>
      <c r="M40" s="11" t="s">
        <v>18</v>
      </c>
    </row>
    <row r="41" spans="1:14" x14ac:dyDescent="0.3">
      <c r="A41" s="1" t="s">
        <v>23</v>
      </c>
      <c r="B41" t="s">
        <v>24</v>
      </c>
      <c r="C41">
        <v>36.200000000000003</v>
      </c>
      <c r="D41">
        <v>39.6</v>
      </c>
      <c r="G41">
        <v>25</v>
      </c>
      <c r="H41">
        <v>25.8</v>
      </c>
      <c r="I41" s="13">
        <f>C41/G41-1</f>
        <v>0.44800000000000018</v>
      </c>
      <c r="J41" s="13">
        <f t="shared" si="1"/>
        <v>0.53488372093023262</v>
      </c>
      <c r="K41" t="s">
        <v>25</v>
      </c>
      <c r="L41" t="s">
        <v>26</v>
      </c>
      <c r="M41" s="11" t="s">
        <v>27</v>
      </c>
    </row>
    <row r="42" spans="1:14" x14ac:dyDescent="0.3">
      <c r="A42" s="1" t="s">
        <v>209</v>
      </c>
      <c r="B42" t="s">
        <v>209</v>
      </c>
      <c r="C42" t="s">
        <v>33</v>
      </c>
      <c r="D42">
        <v>19.3</v>
      </c>
      <c r="G42">
        <v>12.6</v>
      </c>
      <c r="H42">
        <v>12.7</v>
      </c>
      <c r="I42" s="14" t="s">
        <v>68</v>
      </c>
      <c r="J42" s="13">
        <f t="shared" si="1"/>
        <v>0.51968503937007893</v>
      </c>
      <c r="L42" t="s">
        <v>51</v>
      </c>
      <c r="M42" s="11" t="s">
        <v>210</v>
      </c>
    </row>
    <row r="43" spans="1:14" x14ac:dyDescent="0.3">
      <c r="A43" s="1" t="s">
        <v>99</v>
      </c>
      <c r="B43" t="s">
        <v>100</v>
      </c>
      <c r="C43">
        <v>31.7</v>
      </c>
      <c r="D43">
        <v>34.1</v>
      </c>
      <c r="G43">
        <v>22.1</v>
      </c>
      <c r="H43">
        <v>22.5</v>
      </c>
      <c r="I43" s="13">
        <f>C43/G43-1</f>
        <v>0.434389140271493</v>
      </c>
      <c r="J43" s="13">
        <f t="shared" si="1"/>
        <v>0.51555555555555554</v>
      </c>
      <c r="K43" t="s">
        <v>25</v>
      </c>
      <c r="L43" t="s">
        <v>26</v>
      </c>
      <c r="M43" s="11" t="s">
        <v>27</v>
      </c>
    </row>
    <row r="44" spans="1:14" x14ac:dyDescent="0.3">
      <c r="A44" s="1" t="s">
        <v>184</v>
      </c>
      <c r="B44" t="s">
        <v>185</v>
      </c>
      <c r="C44">
        <v>23.7</v>
      </c>
      <c r="D44">
        <v>27</v>
      </c>
      <c r="G44">
        <v>16</v>
      </c>
      <c r="H44">
        <v>18.100000000000001</v>
      </c>
      <c r="I44" s="13">
        <f>C44/G44-1</f>
        <v>0.48124999999999996</v>
      </c>
      <c r="J44" s="13">
        <f t="shared" si="1"/>
        <v>0.49171270718232041</v>
      </c>
      <c r="K44" t="s">
        <v>18</v>
      </c>
      <c r="L44" t="s">
        <v>84</v>
      </c>
      <c r="M44" s="11" t="s">
        <v>18</v>
      </c>
    </row>
    <row r="45" spans="1:14" x14ac:dyDescent="0.3">
      <c r="A45" s="1" t="s">
        <v>66</v>
      </c>
      <c r="B45" t="s">
        <v>67</v>
      </c>
      <c r="C45" t="s">
        <v>33</v>
      </c>
      <c r="D45">
        <v>19.600000000000001</v>
      </c>
      <c r="G45" t="s">
        <v>33</v>
      </c>
      <c r="H45">
        <v>13.4</v>
      </c>
      <c r="I45" s="14" t="s">
        <v>68</v>
      </c>
      <c r="J45" s="13">
        <f t="shared" si="1"/>
        <v>0.46268656716417911</v>
      </c>
      <c r="L45" t="s">
        <v>69</v>
      </c>
      <c r="M45" t="s">
        <v>69</v>
      </c>
      <c r="N45" t="s">
        <v>70</v>
      </c>
    </row>
    <row r="46" spans="1:14" x14ac:dyDescent="0.3">
      <c r="A46" s="1" t="s">
        <v>82</v>
      </c>
      <c r="B46" t="s">
        <v>83</v>
      </c>
      <c r="C46">
        <v>35.299999999999997</v>
      </c>
      <c r="D46">
        <v>36.700000000000003</v>
      </c>
      <c r="G46" t="s">
        <v>33</v>
      </c>
      <c r="H46">
        <v>25.1</v>
      </c>
      <c r="I46" s="14" t="s">
        <v>68</v>
      </c>
      <c r="J46" s="13">
        <f t="shared" si="1"/>
        <v>0.46215139442231079</v>
      </c>
      <c r="K46" t="s">
        <v>18</v>
      </c>
      <c r="L46" t="s">
        <v>84</v>
      </c>
      <c r="M46" s="11" t="s">
        <v>18</v>
      </c>
    </row>
    <row r="47" spans="1:14" x14ac:dyDescent="0.3">
      <c r="A47" s="1" t="s">
        <v>159</v>
      </c>
      <c r="B47" t="s">
        <v>160</v>
      </c>
      <c r="C47">
        <v>31.8</v>
      </c>
      <c r="D47">
        <v>77.3</v>
      </c>
      <c r="G47">
        <v>23.6</v>
      </c>
      <c r="H47">
        <v>53.2</v>
      </c>
      <c r="I47" s="13">
        <f>C47/G47-1</f>
        <v>0.34745762711864403</v>
      </c>
      <c r="J47" s="13">
        <f t="shared" ref="J47:J92" si="2">D47/H47-1</f>
        <v>0.45300751879699241</v>
      </c>
      <c r="K47" t="s">
        <v>36</v>
      </c>
      <c r="L47" t="s">
        <v>131</v>
      </c>
      <c r="M47" s="11" t="s">
        <v>36</v>
      </c>
    </row>
    <row r="48" spans="1:14" x14ac:dyDescent="0.3">
      <c r="A48" s="1" t="s">
        <v>203</v>
      </c>
      <c r="B48" t="s">
        <v>204</v>
      </c>
      <c r="C48">
        <v>13.6</v>
      </c>
      <c r="D48">
        <v>17.399999999999999</v>
      </c>
      <c r="G48">
        <v>6</v>
      </c>
      <c r="H48">
        <v>12</v>
      </c>
      <c r="I48" s="13">
        <f>C48/G48-1</f>
        <v>1.2666666666666666</v>
      </c>
      <c r="J48" s="13">
        <f t="shared" si="2"/>
        <v>0.44999999999999996</v>
      </c>
      <c r="K48" t="s">
        <v>36</v>
      </c>
      <c r="L48" t="s">
        <v>131</v>
      </c>
      <c r="M48" s="11" t="s">
        <v>38</v>
      </c>
      <c r="N48" t="s">
        <v>121</v>
      </c>
    </row>
    <row r="49" spans="1:13" x14ac:dyDescent="0.3">
      <c r="A49" s="1" t="s">
        <v>202</v>
      </c>
      <c r="B49" t="s">
        <v>202</v>
      </c>
      <c r="C49" t="s">
        <v>33</v>
      </c>
      <c r="D49">
        <v>46.3</v>
      </c>
      <c r="G49" t="s">
        <v>33</v>
      </c>
      <c r="H49">
        <v>32</v>
      </c>
      <c r="I49" s="14" t="s">
        <v>68</v>
      </c>
      <c r="J49" s="13">
        <f t="shared" si="2"/>
        <v>0.44687499999999991</v>
      </c>
      <c r="L49" t="s">
        <v>84</v>
      </c>
      <c r="M49" s="11" t="s">
        <v>18</v>
      </c>
    </row>
    <row r="50" spans="1:13" x14ac:dyDescent="0.3">
      <c r="A50" s="1" t="s">
        <v>62</v>
      </c>
      <c r="B50" t="s">
        <v>63</v>
      </c>
      <c r="C50">
        <v>37.6</v>
      </c>
      <c r="D50">
        <v>40.700000000000003</v>
      </c>
      <c r="G50">
        <v>26.5</v>
      </c>
      <c r="H50">
        <v>28.6</v>
      </c>
      <c r="I50" s="13">
        <f>C50/G50-1</f>
        <v>0.41886792452830202</v>
      </c>
      <c r="J50" s="13">
        <f t="shared" si="2"/>
        <v>0.42307692307692313</v>
      </c>
      <c r="K50" t="s">
        <v>25</v>
      </c>
      <c r="L50" t="s">
        <v>26</v>
      </c>
      <c r="M50" s="11" t="s">
        <v>27</v>
      </c>
    </row>
    <row r="51" spans="1:13" x14ac:dyDescent="0.3">
      <c r="A51" s="1" t="s">
        <v>37</v>
      </c>
      <c r="B51" t="s">
        <v>37</v>
      </c>
      <c r="C51">
        <v>29.8</v>
      </c>
      <c r="D51">
        <v>28.8</v>
      </c>
      <c r="G51">
        <v>22.1</v>
      </c>
      <c r="H51">
        <v>20.3</v>
      </c>
      <c r="I51" s="13">
        <f>C51/G51-1</f>
        <v>0.34841628959276005</v>
      </c>
      <c r="J51" s="13">
        <f t="shared" si="2"/>
        <v>0.41871921182266014</v>
      </c>
      <c r="K51" t="s">
        <v>38</v>
      </c>
      <c r="L51" s="11" t="s">
        <v>39</v>
      </c>
      <c r="M51" t="s">
        <v>40</v>
      </c>
    </row>
    <row r="52" spans="1:13" x14ac:dyDescent="0.3">
      <c r="A52" s="1" t="s">
        <v>111</v>
      </c>
      <c r="B52" t="s">
        <v>112</v>
      </c>
      <c r="C52">
        <v>41.8</v>
      </c>
      <c r="D52">
        <v>44.5</v>
      </c>
      <c r="G52">
        <v>30.9</v>
      </c>
      <c r="H52">
        <v>31.9</v>
      </c>
      <c r="I52" s="13">
        <f>C52/G52-1</f>
        <v>0.35275080906148859</v>
      </c>
      <c r="J52" s="13">
        <f t="shared" si="2"/>
        <v>0.39498432601880884</v>
      </c>
      <c r="K52" t="s">
        <v>113</v>
      </c>
      <c r="L52" t="s">
        <v>114</v>
      </c>
      <c r="M52" s="11" t="s">
        <v>27</v>
      </c>
    </row>
    <row r="53" spans="1:13" x14ac:dyDescent="0.3">
      <c r="A53" s="1" t="s">
        <v>149</v>
      </c>
      <c r="B53" t="s">
        <v>150</v>
      </c>
      <c r="C53">
        <v>58.6</v>
      </c>
      <c r="D53">
        <v>64.400000000000006</v>
      </c>
      <c r="G53" t="s">
        <v>33</v>
      </c>
      <c r="H53">
        <v>46.8</v>
      </c>
      <c r="I53" s="14" t="s">
        <v>68</v>
      </c>
      <c r="J53" s="13">
        <f t="shared" si="2"/>
        <v>0.37606837606837629</v>
      </c>
      <c r="K53" t="s">
        <v>18</v>
      </c>
      <c r="L53" t="s">
        <v>84</v>
      </c>
      <c r="M53" s="11" t="s">
        <v>151</v>
      </c>
    </row>
    <row r="54" spans="1:13" x14ac:dyDescent="0.3">
      <c r="A54" s="1" t="s">
        <v>186</v>
      </c>
      <c r="B54" t="s">
        <v>187</v>
      </c>
      <c r="C54">
        <v>53.1</v>
      </c>
      <c r="D54">
        <v>54.8</v>
      </c>
      <c r="G54" t="s">
        <v>33</v>
      </c>
      <c r="H54">
        <v>40.200000000000003</v>
      </c>
      <c r="I54" s="14" t="s">
        <v>68</v>
      </c>
      <c r="J54" s="13">
        <f t="shared" si="2"/>
        <v>0.36318407960198984</v>
      </c>
      <c r="K54" t="s">
        <v>18</v>
      </c>
      <c r="L54" t="s">
        <v>84</v>
      </c>
      <c r="M54" s="11" t="s">
        <v>18</v>
      </c>
    </row>
    <row r="55" spans="1:13" x14ac:dyDescent="0.3">
      <c r="A55" s="1" t="s">
        <v>188</v>
      </c>
      <c r="B55" t="s">
        <v>189</v>
      </c>
      <c r="C55">
        <v>53.1</v>
      </c>
      <c r="D55">
        <v>54.8</v>
      </c>
      <c r="G55" t="s">
        <v>33</v>
      </c>
      <c r="H55">
        <v>40.200000000000003</v>
      </c>
      <c r="I55" s="14" t="s">
        <v>68</v>
      </c>
      <c r="J55" s="13">
        <f t="shared" si="2"/>
        <v>0.36318407960198984</v>
      </c>
      <c r="K55" t="s">
        <v>18</v>
      </c>
      <c r="L55" t="s">
        <v>84</v>
      </c>
      <c r="M55" s="11" t="s">
        <v>18</v>
      </c>
    </row>
    <row r="56" spans="1:13" x14ac:dyDescent="0.3">
      <c r="A56" s="1" t="s">
        <v>90</v>
      </c>
      <c r="B56" t="s">
        <v>90</v>
      </c>
      <c r="C56">
        <v>46.7</v>
      </c>
      <c r="D56">
        <v>48</v>
      </c>
      <c r="G56" t="s">
        <v>33</v>
      </c>
      <c r="H56">
        <v>35.299999999999997</v>
      </c>
      <c r="I56" s="14" t="s">
        <v>68</v>
      </c>
      <c r="J56" s="13">
        <f t="shared" si="2"/>
        <v>0.35977337110481589</v>
      </c>
      <c r="K56" t="s">
        <v>18</v>
      </c>
      <c r="L56" t="s">
        <v>84</v>
      </c>
      <c r="M56" s="11" t="s">
        <v>18</v>
      </c>
    </row>
    <row r="57" spans="1:13" ht="28.8" x14ac:dyDescent="0.3">
      <c r="A57" s="1" t="s">
        <v>115</v>
      </c>
      <c r="B57" t="s">
        <v>115</v>
      </c>
      <c r="C57">
        <v>36.4</v>
      </c>
      <c r="D57">
        <v>44.2</v>
      </c>
      <c r="G57">
        <v>31.6</v>
      </c>
      <c r="H57">
        <v>32.6</v>
      </c>
      <c r="I57" s="13">
        <f>C57/G57-1</f>
        <v>0.15189873417721511</v>
      </c>
      <c r="J57" s="13">
        <f t="shared" si="2"/>
        <v>0.35582822085889565</v>
      </c>
      <c r="K57" t="s">
        <v>97</v>
      </c>
      <c r="L57" t="s">
        <v>84</v>
      </c>
      <c r="M57" s="11" t="s">
        <v>116</v>
      </c>
    </row>
    <row r="58" spans="1:13" x14ac:dyDescent="0.3">
      <c r="A58" s="1" t="s">
        <v>101</v>
      </c>
      <c r="B58" t="s">
        <v>102</v>
      </c>
      <c r="C58">
        <v>42.9</v>
      </c>
      <c r="D58">
        <v>46.1</v>
      </c>
      <c r="G58">
        <v>31.5</v>
      </c>
      <c r="H58">
        <v>34.1</v>
      </c>
      <c r="I58" s="13">
        <f>C58/G58-1</f>
        <v>0.36190476190476195</v>
      </c>
      <c r="J58" s="13">
        <f t="shared" si="2"/>
        <v>0.35190615835777117</v>
      </c>
      <c r="K58" t="s">
        <v>25</v>
      </c>
      <c r="L58" t="s">
        <v>26</v>
      </c>
      <c r="M58" s="11" t="s">
        <v>27</v>
      </c>
    </row>
    <row r="59" spans="1:13" x14ac:dyDescent="0.3">
      <c r="A59" s="1" t="s">
        <v>87</v>
      </c>
      <c r="B59" t="s">
        <v>88</v>
      </c>
      <c r="C59">
        <v>34.700000000000003</v>
      </c>
      <c r="D59">
        <v>40</v>
      </c>
      <c r="G59">
        <v>26.2</v>
      </c>
      <c r="H59">
        <v>30.1</v>
      </c>
      <c r="I59" s="13">
        <f>C59/G59-1</f>
        <v>0.32442748091603058</v>
      </c>
      <c r="J59" s="13">
        <f t="shared" si="2"/>
        <v>0.32890365448504988</v>
      </c>
      <c r="K59" t="s">
        <v>21</v>
      </c>
      <c r="L59" t="s">
        <v>22</v>
      </c>
      <c r="M59" s="11" t="s">
        <v>21</v>
      </c>
    </row>
    <row r="60" spans="1:13" x14ac:dyDescent="0.3">
      <c r="A60" s="1" t="s">
        <v>129</v>
      </c>
      <c r="B60" t="s">
        <v>129</v>
      </c>
      <c r="C60">
        <v>34.700000000000003</v>
      </c>
      <c r="D60">
        <v>40</v>
      </c>
      <c r="G60">
        <v>24.8</v>
      </c>
      <c r="H60">
        <v>30.1</v>
      </c>
      <c r="I60" s="13">
        <f>C60/G60-1</f>
        <v>0.39919354838709675</v>
      </c>
      <c r="J60" s="13">
        <f t="shared" si="2"/>
        <v>0.32890365448504988</v>
      </c>
      <c r="K60" t="s">
        <v>21</v>
      </c>
      <c r="L60" t="s">
        <v>22</v>
      </c>
      <c r="M60" s="11" t="s">
        <v>21</v>
      </c>
    </row>
    <row r="61" spans="1:13" x14ac:dyDescent="0.3">
      <c r="A61" s="1" t="s">
        <v>96</v>
      </c>
      <c r="B61" t="s">
        <v>96</v>
      </c>
      <c r="C61">
        <v>36.4</v>
      </c>
      <c r="D61">
        <v>48</v>
      </c>
      <c r="G61">
        <v>32</v>
      </c>
      <c r="H61">
        <v>36.299999999999997</v>
      </c>
      <c r="I61" s="13">
        <f>C61/G61-1</f>
        <v>0.13749999999999996</v>
      </c>
      <c r="J61" s="13">
        <f t="shared" si="2"/>
        <v>0.3223140495867769</v>
      </c>
      <c r="K61" t="s">
        <v>97</v>
      </c>
      <c r="L61" t="s">
        <v>84</v>
      </c>
      <c r="M61" s="11" t="s">
        <v>98</v>
      </c>
    </row>
    <row r="62" spans="1:13" x14ac:dyDescent="0.3">
      <c r="A62" s="1" t="s">
        <v>134</v>
      </c>
      <c r="B62" t="s">
        <v>135</v>
      </c>
      <c r="C62">
        <v>46.7</v>
      </c>
      <c r="D62">
        <v>48</v>
      </c>
      <c r="G62" t="s">
        <v>33</v>
      </c>
      <c r="H62">
        <v>36.299999999999997</v>
      </c>
      <c r="I62" s="14" t="s">
        <v>68</v>
      </c>
      <c r="J62" s="13">
        <f t="shared" si="2"/>
        <v>0.3223140495867769</v>
      </c>
      <c r="K62" t="s">
        <v>18</v>
      </c>
      <c r="L62" t="s">
        <v>84</v>
      </c>
      <c r="M62" s="11" t="s">
        <v>18</v>
      </c>
    </row>
    <row r="63" spans="1:13" x14ac:dyDescent="0.3">
      <c r="A63" s="1" t="s">
        <v>163</v>
      </c>
      <c r="B63" t="s">
        <v>164</v>
      </c>
      <c r="C63">
        <v>36.4</v>
      </c>
      <c r="D63">
        <v>48.2</v>
      </c>
      <c r="G63">
        <v>35.6</v>
      </c>
      <c r="H63">
        <v>36.5</v>
      </c>
      <c r="I63" s="13">
        <f>C63/G63-1</f>
        <v>2.2471910112359383E-2</v>
      </c>
      <c r="J63" s="13">
        <f t="shared" si="2"/>
        <v>0.32054794520547958</v>
      </c>
      <c r="K63" t="s">
        <v>97</v>
      </c>
      <c r="L63" t="s">
        <v>84</v>
      </c>
      <c r="M63" s="11" t="s">
        <v>98</v>
      </c>
    </row>
    <row r="64" spans="1:13" x14ac:dyDescent="0.3">
      <c r="A64" s="1" t="s">
        <v>155</v>
      </c>
      <c r="B64" t="s">
        <v>156</v>
      </c>
      <c r="C64">
        <v>44.1</v>
      </c>
      <c r="D64">
        <v>48.2</v>
      </c>
      <c r="G64">
        <v>35.299999999999997</v>
      </c>
      <c r="H64">
        <v>36.6</v>
      </c>
      <c r="I64" s="13">
        <f>C64/G64-1</f>
        <v>0.24929178470254976</v>
      </c>
      <c r="J64" s="13">
        <f t="shared" si="2"/>
        <v>0.31693989071038264</v>
      </c>
      <c r="K64" t="s">
        <v>25</v>
      </c>
      <c r="L64" t="s">
        <v>26</v>
      </c>
      <c r="M64" s="11" t="s">
        <v>27</v>
      </c>
    </row>
    <row r="65" spans="1:14" x14ac:dyDescent="0.3">
      <c r="A65" s="1" t="s">
        <v>161</v>
      </c>
      <c r="B65" t="s">
        <v>162</v>
      </c>
      <c r="C65">
        <v>36.4</v>
      </c>
      <c r="D65">
        <v>48</v>
      </c>
      <c r="G65">
        <v>32</v>
      </c>
      <c r="H65">
        <v>36.5</v>
      </c>
      <c r="I65" s="13">
        <f>C65/G65-1</f>
        <v>0.13749999999999996</v>
      </c>
      <c r="J65" s="13">
        <f t="shared" si="2"/>
        <v>0.31506849315068486</v>
      </c>
      <c r="K65" t="s">
        <v>97</v>
      </c>
      <c r="L65" t="s">
        <v>84</v>
      </c>
      <c r="M65" s="11" t="s">
        <v>98</v>
      </c>
    </row>
    <row r="66" spans="1:14" x14ac:dyDescent="0.3">
      <c r="A66" s="1" t="s">
        <v>147</v>
      </c>
      <c r="B66" t="s">
        <v>148</v>
      </c>
      <c r="C66">
        <v>58.5</v>
      </c>
      <c r="D66">
        <v>61.3</v>
      </c>
      <c r="G66" t="s">
        <v>33</v>
      </c>
      <c r="H66">
        <v>46.8</v>
      </c>
      <c r="I66" s="14" t="s">
        <v>68</v>
      </c>
      <c r="J66" s="13">
        <f t="shared" si="2"/>
        <v>0.30982905982905984</v>
      </c>
      <c r="K66" t="s">
        <v>18</v>
      </c>
      <c r="L66" t="s">
        <v>84</v>
      </c>
      <c r="M66" s="11" t="s">
        <v>18</v>
      </c>
    </row>
    <row r="67" spans="1:14" x14ac:dyDescent="0.3">
      <c r="A67" s="1" t="s">
        <v>173</v>
      </c>
      <c r="B67" t="s">
        <v>174</v>
      </c>
      <c r="C67">
        <v>53.4</v>
      </c>
      <c r="D67">
        <v>55.5</v>
      </c>
      <c r="G67" t="s">
        <v>33</v>
      </c>
      <c r="H67">
        <v>42.5</v>
      </c>
      <c r="I67" s="14" t="s">
        <v>68</v>
      </c>
      <c r="J67" s="13">
        <f t="shared" si="2"/>
        <v>0.30588235294117649</v>
      </c>
      <c r="K67" t="s">
        <v>18</v>
      </c>
      <c r="L67" t="s">
        <v>84</v>
      </c>
      <c r="M67" s="11" t="s">
        <v>18</v>
      </c>
    </row>
    <row r="68" spans="1:14" x14ac:dyDescent="0.3">
      <c r="A68" s="1" t="s">
        <v>157</v>
      </c>
      <c r="B68" t="s">
        <v>158</v>
      </c>
      <c r="C68" t="s">
        <v>33</v>
      </c>
      <c r="D68">
        <v>41.7</v>
      </c>
      <c r="G68" t="s">
        <v>33</v>
      </c>
      <c r="H68">
        <v>32</v>
      </c>
      <c r="I68" s="14" t="s">
        <v>68</v>
      </c>
      <c r="J68" s="13">
        <f t="shared" si="2"/>
        <v>0.30312500000000009</v>
      </c>
      <c r="L68" t="s">
        <v>84</v>
      </c>
      <c r="M68" s="11" t="s">
        <v>18</v>
      </c>
    </row>
    <row r="69" spans="1:14" x14ac:dyDescent="0.3">
      <c r="A69" s="1" t="s">
        <v>143</v>
      </c>
      <c r="B69" t="s">
        <v>144</v>
      </c>
      <c r="C69">
        <v>23.4</v>
      </c>
      <c r="D69">
        <v>46.3</v>
      </c>
      <c r="G69">
        <v>19.8</v>
      </c>
      <c r="H69">
        <v>35.6</v>
      </c>
      <c r="I69" s="13">
        <f>C69/G69-1</f>
        <v>0.18181818181818166</v>
      </c>
      <c r="J69" s="13">
        <f t="shared" si="2"/>
        <v>0.30056179775280878</v>
      </c>
      <c r="K69" t="s">
        <v>140</v>
      </c>
      <c r="L69" t="s">
        <v>141</v>
      </c>
      <c r="M69" s="11" t="s">
        <v>142</v>
      </c>
    </row>
    <row r="70" spans="1:14" x14ac:dyDescent="0.3">
      <c r="A70" s="1" t="s">
        <v>117</v>
      </c>
      <c r="B70" t="s">
        <v>118</v>
      </c>
      <c r="C70">
        <v>20.6</v>
      </c>
      <c r="D70">
        <v>28.6</v>
      </c>
      <c r="G70">
        <v>14.2</v>
      </c>
      <c r="H70">
        <v>22</v>
      </c>
      <c r="I70" s="13">
        <f>C70/G70-1</f>
        <v>0.45070422535211274</v>
      </c>
      <c r="J70" s="13">
        <f t="shared" si="2"/>
        <v>0.30000000000000004</v>
      </c>
      <c r="K70" t="s">
        <v>119</v>
      </c>
      <c r="L70" t="s">
        <v>120</v>
      </c>
      <c r="M70" s="11" t="s">
        <v>36</v>
      </c>
      <c r="N70" t="s">
        <v>121</v>
      </c>
    </row>
    <row r="71" spans="1:14" x14ac:dyDescent="0.3">
      <c r="A71" s="1" t="s">
        <v>53</v>
      </c>
      <c r="B71" t="s">
        <v>54</v>
      </c>
      <c r="C71">
        <v>34.1</v>
      </c>
      <c r="D71">
        <v>38.9</v>
      </c>
      <c r="G71">
        <v>24.7</v>
      </c>
      <c r="H71">
        <v>30.3</v>
      </c>
      <c r="I71" s="13">
        <f>C71/G71-1</f>
        <v>0.38056680161943324</v>
      </c>
      <c r="J71" s="13">
        <f t="shared" si="2"/>
        <v>0.28382838283828371</v>
      </c>
      <c r="K71" t="s">
        <v>21</v>
      </c>
      <c r="L71" t="s">
        <v>22</v>
      </c>
      <c r="M71" t="s">
        <v>21</v>
      </c>
    </row>
    <row r="72" spans="1:14" x14ac:dyDescent="0.3">
      <c r="A72" s="1" t="s">
        <v>55</v>
      </c>
      <c r="B72" t="s">
        <v>56</v>
      </c>
      <c r="C72">
        <v>34.1</v>
      </c>
      <c r="D72">
        <v>38.9</v>
      </c>
      <c r="G72">
        <v>24.7</v>
      </c>
      <c r="H72">
        <v>30.3</v>
      </c>
      <c r="I72" s="13">
        <f>C72/G72-1</f>
        <v>0.38056680161943324</v>
      </c>
      <c r="J72" s="13">
        <f t="shared" si="2"/>
        <v>0.28382838283828371</v>
      </c>
      <c r="K72" t="s">
        <v>21</v>
      </c>
      <c r="L72" t="s">
        <v>22</v>
      </c>
      <c r="M72" s="11" t="s">
        <v>21</v>
      </c>
    </row>
    <row r="73" spans="1:14" x14ac:dyDescent="0.3">
      <c r="A73" s="1" t="s">
        <v>123</v>
      </c>
      <c r="B73" t="s">
        <v>123</v>
      </c>
      <c r="C73">
        <v>34.1</v>
      </c>
      <c r="D73">
        <v>38.9</v>
      </c>
      <c r="G73">
        <v>24.7</v>
      </c>
      <c r="H73">
        <v>30.3</v>
      </c>
      <c r="I73" s="13">
        <f>C73/G73-1</f>
        <v>0.38056680161943324</v>
      </c>
      <c r="J73" s="13">
        <f t="shared" si="2"/>
        <v>0.28382838283828371</v>
      </c>
      <c r="K73" t="s">
        <v>21</v>
      </c>
      <c r="L73" t="s">
        <v>22</v>
      </c>
      <c r="M73" s="11" t="s">
        <v>21</v>
      </c>
    </row>
    <row r="74" spans="1:14" x14ac:dyDescent="0.3">
      <c r="A74" s="1" t="s">
        <v>205</v>
      </c>
      <c r="B74" t="s">
        <v>206</v>
      </c>
      <c r="C74" t="s">
        <v>33</v>
      </c>
      <c r="D74">
        <v>80</v>
      </c>
      <c r="E74">
        <v>55.3</v>
      </c>
      <c r="G74">
        <v>47.4</v>
      </c>
      <c r="H74">
        <v>62.6</v>
      </c>
      <c r="I74" s="13">
        <f>E74/G74-1</f>
        <v>0.16666666666666674</v>
      </c>
      <c r="J74" s="13">
        <f t="shared" si="2"/>
        <v>0.27795527156549515</v>
      </c>
      <c r="L74" t="s">
        <v>131</v>
      </c>
      <c r="M74" s="11" t="s">
        <v>36</v>
      </c>
      <c r="N74" t="s">
        <v>207</v>
      </c>
    </row>
    <row r="75" spans="1:14" x14ac:dyDescent="0.3">
      <c r="A75" s="1" t="s">
        <v>79</v>
      </c>
      <c r="B75" t="s">
        <v>80</v>
      </c>
      <c r="C75">
        <v>44.3</v>
      </c>
      <c r="D75">
        <v>48.7</v>
      </c>
      <c r="G75">
        <v>36.4</v>
      </c>
      <c r="H75">
        <v>38.4</v>
      </c>
      <c r="I75" s="13">
        <f t="shared" ref="I75:I85" si="3">C75/G75-1</f>
        <v>0.21703296703296693</v>
      </c>
      <c r="J75" s="13">
        <f t="shared" si="2"/>
        <v>0.26822916666666674</v>
      </c>
      <c r="K75" t="s">
        <v>25</v>
      </c>
      <c r="L75" t="s">
        <v>26</v>
      </c>
      <c r="M75" s="11" t="s">
        <v>81</v>
      </c>
    </row>
    <row r="76" spans="1:14" x14ac:dyDescent="0.3">
      <c r="A76" s="1" t="s">
        <v>28</v>
      </c>
      <c r="B76" t="s">
        <v>28</v>
      </c>
      <c r="C76">
        <v>26.7</v>
      </c>
      <c r="D76">
        <v>28.5</v>
      </c>
      <c r="G76">
        <v>16.8</v>
      </c>
      <c r="H76">
        <v>23.1</v>
      </c>
      <c r="I76" s="13">
        <f t="shared" si="3"/>
        <v>0.58928571428571419</v>
      </c>
      <c r="J76" s="13">
        <f t="shared" si="2"/>
        <v>0.23376623376623362</v>
      </c>
      <c r="K76" t="s">
        <v>29</v>
      </c>
      <c r="L76" t="s">
        <v>30</v>
      </c>
      <c r="M76" s="11" t="s">
        <v>31</v>
      </c>
    </row>
    <row r="77" spans="1:14" x14ac:dyDescent="0.3">
      <c r="A77" s="1" t="s">
        <v>211</v>
      </c>
      <c r="B77" t="s">
        <v>212</v>
      </c>
      <c r="C77">
        <v>36.5</v>
      </c>
      <c r="D77">
        <v>40</v>
      </c>
      <c r="G77">
        <v>29.2</v>
      </c>
      <c r="H77">
        <v>32.9</v>
      </c>
      <c r="I77" s="13">
        <f t="shared" si="3"/>
        <v>0.25</v>
      </c>
      <c r="J77" s="13">
        <f t="shared" si="2"/>
        <v>0.21580547112462001</v>
      </c>
      <c r="K77" t="s">
        <v>21</v>
      </c>
      <c r="L77" t="s">
        <v>22</v>
      </c>
      <c r="M77" s="11" t="s">
        <v>21</v>
      </c>
    </row>
    <row r="78" spans="1:14" x14ac:dyDescent="0.3">
      <c r="A78" s="1" t="s">
        <v>89</v>
      </c>
      <c r="B78" t="s">
        <v>89</v>
      </c>
      <c r="C78">
        <v>39.9</v>
      </c>
      <c r="D78">
        <v>42.1</v>
      </c>
      <c r="G78">
        <v>31.7</v>
      </c>
      <c r="H78">
        <v>34.700000000000003</v>
      </c>
      <c r="I78" s="13">
        <f t="shared" si="3"/>
        <v>0.25867507886435326</v>
      </c>
      <c r="J78" s="13">
        <f t="shared" si="2"/>
        <v>0.21325648414985587</v>
      </c>
      <c r="K78" t="s">
        <v>21</v>
      </c>
      <c r="L78" t="s">
        <v>22</v>
      </c>
      <c r="M78" s="11" t="s">
        <v>21</v>
      </c>
    </row>
    <row r="79" spans="1:14" x14ac:dyDescent="0.3">
      <c r="A79" s="1" t="s">
        <v>138</v>
      </c>
      <c r="B79" t="s">
        <v>139</v>
      </c>
      <c r="C79">
        <v>23.5</v>
      </c>
      <c r="D79">
        <v>47.3</v>
      </c>
      <c r="G79">
        <v>24.3</v>
      </c>
      <c r="H79">
        <v>40.200000000000003</v>
      </c>
      <c r="I79" s="13">
        <f t="shared" si="3"/>
        <v>-3.292181069958855E-2</v>
      </c>
      <c r="J79" s="13">
        <f t="shared" si="2"/>
        <v>0.17661691542288538</v>
      </c>
      <c r="K79" t="s">
        <v>140</v>
      </c>
      <c r="L79" t="s">
        <v>141</v>
      </c>
      <c r="M79" s="11" t="s">
        <v>142</v>
      </c>
    </row>
    <row r="80" spans="1:14" x14ac:dyDescent="0.3">
      <c r="A80" s="1" t="s">
        <v>182</v>
      </c>
      <c r="B80" t="s">
        <v>183</v>
      </c>
      <c r="C80">
        <v>44.3</v>
      </c>
      <c r="D80">
        <v>48.7</v>
      </c>
      <c r="G80">
        <v>37</v>
      </c>
      <c r="H80">
        <v>41.4</v>
      </c>
      <c r="I80" s="13">
        <f t="shared" si="3"/>
        <v>0.19729729729729728</v>
      </c>
      <c r="J80" s="13">
        <f t="shared" si="2"/>
        <v>0.17632850241545905</v>
      </c>
      <c r="K80" t="s">
        <v>25</v>
      </c>
      <c r="L80" t="s">
        <v>26</v>
      </c>
      <c r="M80" s="11" t="s">
        <v>27</v>
      </c>
    </row>
    <row r="81" spans="1:14" x14ac:dyDescent="0.3">
      <c r="A81" s="1" t="s">
        <v>124</v>
      </c>
      <c r="B81" t="s">
        <v>125</v>
      </c>
      <c r="C81">
        <v>78.900000000000006</v>
      </c>
      <c r="D81">
        <v>132.19999999999999</v>
      </c>
      <c r="G81">
        <v>73.099999999999994</v>
      </c>
      <c r="H81">
        <v>113.8</v>
      </c>
      <c r="I81" s="13">
        <f t="shared" si="3"/>
        <v>7.9343365253078169E-2</v>
      </c>
      <c r="J81" s="13">
        <f t="shared" si="2"/>
        <v>0.16168717047451664</v>
      </c>
      <c r="K81" t="s">
        <v>126</v>
      </c>
      <c r="L81" t="s">
        <v>127</v>
      </c>
      <c r="M81" s="11" t="s">
        <v>126</v>
      </c>
      <c r="N81" t="s">
        <v>128</v>
      </c>
    </row>
    <row r="82" spans="1:14" x14ac:dyDescent="0.3">
      <c r="A82" s="1" t="s">
        <v>44</v>
      </c>
      <c r="B82" t="s">
        <v>45</v>
      </c>
      <c r="C82">
        <v>38.200000000000003</v>
      </c>
      <c r="D82">
        <v>43.9</v>
      </c>
      <c r="G82">
        <v>35.6</v>
      </c>
      <c r="H82">
        <v>38.700000000000003</v>
      </c>
      <c r="I82" s="13">
        <f t="shared" si="3"/>
        <v>7.3033707865168607E-2</v>
      </c>
      <c r="J82" s="13">
        <f t="shared" si="2"/>
        <v>0.13436692506459935</v>
      </c>
      <c r="K82" t="s">
        <v>46</v>
      </c>
      <c r="L82" t="s">
        <v>47</v>
      </c>
      <c r="M82" s="11" t="s">
        <v>21</v>
      </c>
    </row>
    <row r="83" spans="1:14" x14ac:dyDescent="0.3">
      <c r="A83" s="1" t="s">
        <v>19</v>
      </c>
      <c r="B83" t="s">
        <v>20</v>
      </c>
      <c r="C83">
        <v>36.5</v>
      </c>
      <c r="D83">
        <v>40</v>
      </c>
      <c r="G83">
        <v>32.299999999999997</v>
      </c>
      <c r="H83">
        <v>35.4</v>
      </c>
      <c r="I83" s="13">
        <f t="shared" si="3"/>
        <v>0.13003095975232215</v>
      </c>
      <c r="J83" s="13">
        <f t="shared" si="2"/>
        <v>0.12994350282485878</v>
      </c>
      <c r="K83" t="s">
        <v>21</v>
      </c>
      <c r="L83" t="s">
        <v>22</v>
      </c>
      <c r="M83" s="11" t="s">
        <v>21</v>
      </c>
    </row>
    <row r="84" spans="1:14" x14ac:dyDescent="0.3">
      <c r="A84" s="1" t="s">
        <v>71</v>
      </c>
      <c r="B84" t="s">
        <v>71</v>
      </c>
      <c r="C84">
        <v>36.5</v>
      </c>
      <c r="D84">
        <v>40</v>
      </c>
      <c r="G84">
        <v>34</v>
      </c>
      <c r="H84">
        <v>37.200000000000003</v>
      </c>
      <c r="I84" s="13">
        <f t="shared" si="3"/>
        <v>7.3529411764705843E-2</v>
      </c>
      <c r="J84" s="13">
        <f t="shared" si="2"/>
        <v>7.5268817204301008E-2</v>
      </c>
      <c r="K84" t="s">
        <v>72</v>
      </c>
      <c r="L84" t="s">
        <v>73</v>
      </c>
      <c r="M84" s="11" t="s">
        <v>74</v>
      </c>
    </row>
    <row r="85" spans="1:14" x14ac:dyDescent="0.3">
      <c r="A85" s="1" t="s">
        <v>48</v>
      </c>
      <c r="B85" t="s">
        <v>49</v>
      </c>
      <c r="C85">
        <v>36.5</v>
      </c>
      <c r="D85">
        <v>37.9</v>
      </c>
      <c r="G85">
        <v>32.299999999999997</v>
      </c>
      <c r="H85">
        <v>35.4</v>
      </c>
      <c r="I85" s="13">
        <f t="shared" si="3"/>
        <v>0.13003095975232215</v>
      </c>
      <c r="J85" s="13">
        <f t="shared" si="2"/>
        <v>7.0621468926553632E-2</v>
      </c>
      <c r="K85" t="s">
        <v>21</v>
      </c>
      <c r="L85" t="s">
        <v>22</v>
      </c>
      <c r="M85" s="11" t="s">
        <v>21</v>
      </c>
    </row>
    <row r="87" spans="1:14" x14ac:dyDescent="0.3">
      <c r="A87" s="15" t="s">
        <v>215</v>
      </c>
    </row>
    <row r="88" spans="1:14" x14ac:dyDescent="0.3">
      <c r="A88" s="1" t="s">
        <v>75</v>
      </c>
      <c r="B88" t="s">
        <v>216</v>
      </c>
      <c r="C88">
        <v>19.5</v>
      </c>
      <c r="D88">
        <v>22</v>
      </c>
      <c r="G88">
        <v>7.6</v>
      </c>
      <c r="H88">
        <v>12.3</v>
      </c>
      <c r="K88" t="s">
        <v>217</v>
      </c>
      <c r="L88" t="s">
        <v>218</v>
      </c>
      <c r="M88" s="11" t="s">
        <v>21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workbookViewId="0">
      <selection activeCell="H3" sqref="H3"/>
    </sheetView>
  </sheetViews>
  <sheetFormatPr defaultColWidth="9.109375" defaultRowHeight="14.4" x14ac:dyDescent="0.3"/>
  <cols>
    <col min="1" max="2" width="30.6640625" style="11" customWidth="1"/>
    <col min="3" max="3" width="10" style="11" customWidth="1"/>
    <col min="4" max="4" width="10.44140625" style="11" customWidth="1"/>
    <col min="5" max="5" width="10.33203125" style="11" customWidth="1"/>
    <col min="6" max="6" width="4" style="11" customWidth="1"/>
    <col min="7" max="7" width="32.5546875" style="11" customWidth="1"/>
    <col min="8" max="8" width="31" style="11" customWidth="1"/>
    <col min="9" max="9" width="10.6640625" style="11" customWidth="1"/>
    <col min="10" max="10" width="11.109375" style="11" customWidth="1"/>
    <col min="11" max="11" width="10.88671875" style="11" customWidth="1"/>
    <col min="12" max="16384" width="9.109375" style="11"/>
  </cols>
  <sheetData>
    <row r="1" spans="1:11" ht="15" thickBot="1" x14ac:dyDescent="0.35">
      <c r="A1" s="20" t="s">
        <v>221</v>
      </c>
      <c r="B1" s="21"/>
      <c r="C1" s="21"/>
      <c r="D1" s="21"/>
      <c r="E1" s="22"/>
      <c r="F1" s="23"/>
      <c r="G1" s="24" t="s">
        <v>222</v>
      </c>
      <c r="H1" s="25"/>
      <c r="I1" s="25"/>
      <c r="J1" s="25"/>
      <c r="K1" s="26"/>
    </row>
    <row r="2" spans="1:11" ht="43.2" x14ac:dyDescent="0.3">
      <c r="A2" s="27" t="s">
        <v>1</v>
      </c>
      <c r="B2" s="28" t="s">
        <v>219</v>
      </c>
      <c r="C2" s="28" t="s">
        <v>223</v>
      </c>
      <c r="D2" s="28" t="s">
        <v>224</v>
      </c>
      <c r="E2" s="29" t="s">
        <v>225</v>
      </c>
      <c r="F2" s="30"/>
      <c r="G2" s="31" t="s">
        <v>1</v>
      </c>
      <c r="H2" s="28" t="s">
        <v>219</v>
      </c>
      <c r="I2" s="28" t="s">
        <v>226</v>
      </c>
      <c r="J2" s="28" t="s">
        <v>227</v>
      </c>
      <c r="K2" s="32" t="s">
        <v>228</v>
      </c>
    </row>
    <row r="3" spans="1:11" x14ac:dyDescent="0.3">
      <c r="A3" s="33" t="s">
        <v>77</v>
      </c>
      <c r="B3" s="34" t="s">
        <v>77</v>
      </c>
      <c r="C3" s="34">
        <v>11.6</v>
      </c>
      <c r="D3" s="34">
        <v>4</v>
      </c>
      <c r="E3" s="35">
        <v>1.9</v>
      </c>
      <c r="F3" s="30"/>
      <c r="G3" s="36" t="s">
        <v>92</v>
      </c>
      <c r="H3" s="34" t="s">
        <v>91</v>
      </c>
      <c r="I3" s="34">
        <v>17.5</v>
      </c>
      <c r="J3" s="34">
        <v>5.0999999999999996</v>
      </c>
      <c r="K3" s="37">
        <v>2.4313725490196081</v>
      </c>
    </row>
    <row r="4" spans="1:11" x14ac:dyDescent="0.3">
      <c r="A4" s="33" t="s">
        <v>177</v>
      </c>
      <c r="B4" s="34" t="s">
        <v>177</v>
      </c>
      <c r="C4" s="34">
        <v>15.2</v>
      </c>
      <c r="D4" s="34">
        <v>5.6</v>
      </c>
      <c r="E4" s="35">
        <v>1.7142857142857144</v>
      </c>
      <c r="F4" s="30"/>
      <c r="G4" s="36" t="s">
        <v>77</v>
      </c>
      <c r="H4" s="34" t="s">
        <v>77</v>
      </c>
      <c r="I4" s="34">
        <v>19.7</v>
      </c>
      <c r="J4" s="34">
        <v>5.9</v>
      </c>
      <c r="K4" s="37">
        <v>2.3389830508474572</v>
      </c>
    </row>
    <row r="5" spans="1:11" x14ac:dyDescent="0.3">
      <c r="A5" s="33" t="s">
        <v>146</v>
      </c>
      <c r="B5" s="34" t="s">
        <v>145</v>
      </c>
      <c r="C5" s="34">
        <v>13.4</v>
      </c>
      <c r="D5" s="34">
        <v>5</v>
      </c>
      <c r="E5" s="35">
        <v>1.6800000000000002</v>
      </c>
      <c r="F5" s="30"/>
      <c r="G5" s="36" t="s">
        <v>86</v>
      </c>
      <c r="H5" s="34" t="s">
        <v>85</v>
      </c>
      <c r="I5" s="34">
        <v>24.3</v>
      </c>
      <c r="J5" s="34">
        <v>8.4</v>
      </c>
      <c r="K5" s="37">
        <v>1.8928571428571428</v>
      </c>
    </row>
    <row r="6" spans="1:11" x14ac:dyDescent="0.3">
      <c r="A6" s="33" t="s">
        <v>86</v>
      </c>
      <c r="B6" s="34" t="s">
        <v>85</v>
      </c>
      <c r="C6" s="34">
        <v>13.3</v>
      </c>
      <c r="D6" s="34">
        <v>5.0999999999999996</v>
      </c>
      <c r="E6" s="35">
        <v>1.6078431372549025</v>
      </c>
      <c r="F6" s="30"/>
      <c r="G6" s="36" t="s">
        <v>41</v>
      </c>
      <c r="H6" s="34" t="s">
        <v>41</v>
      </c>
      <c r="I6" s="34">
        <v>29.1</v>
      </c>
      <c r="J6" s="34">
        <v>11.3</v>
      </c>
      <c r="K6" s="37">
        <v>1.5752212389380529</v>
      </c>
    </row>
    <row r="7" spans="1:11" x14ac:dyDescent="0.3">
      <c r="A7" s="33" t="s">
        <v>92</v>
      </c>
      <c r="B7" s="34" t="s">
        <v>91</v>
      </c>
      <c r="C7" s="34">
        <v>12.3</v>
      </c>
      <c r="D7" s="34">
        <v>4.8</v>
      </c>
      <c r="E7" s="35">
        <v>1.5625000000000004</v>
      </c>
      <c r="F7" s="30"/>
      <c r="G7" s="36" t="s">
        <v>170</v>
      </c>
      <c r="H7" s="34" t="s">
        <v>169</v>
      </c>
      <c r="I7" s="34">
        <v>25.7</v>
      </c>
      <c r="J7" s="34">
        <v>10</v>
      </c>
      <c r="K7" s="37">
        <v>1.5699999999999998</v>
      </c>
    </row>
    <row r="8" spans="1:11" x14ac:dyDescent="0.3">
      <c r="A8" s="33" t="s">
        <v>170</v>
      </c>
      <c r="B8" s="34" t="s">
        <v>169</v>
      </c>
      <c r="C8" s="34">
        <v>14.1</v>
      </c>
      <c r="D8" s="34">
        <v>5.6</v>
      </c>
      <c r="E8" s="35">
        <v>1.5178571428571428</v>
      </c>
      <c r="F8" s="30"/>
      <c r="G8" s="36" t="s">
        <v>177</v>
      </c>
      <c r="H8" s="34" t="s">
        <v>177</v>
      </c>
      <c r="I8" s="34">
        <v>21.2</v>
      </c>
      <c r="J8" s="34">
        <v>8.9</v>
      </c>
      <c r="K8" s="37">
        <v>1.3820224719101124</v>
      </c>
    </row>
    <row r="9" spans="1:11" x14ac:dyDescent="0.3">
      <c r="A9" s="33" t="s">
        <v>106</v>
      </c>
      <c r="B9" s="34" t="s">
        <v>105</v>
      </c>
      <c r="C9" s="34">
        <v>15.8</v>
      </c>
      <c r="D9" s="34">
        <v>6.6</v>
      </c>
      <c r="E9" s="35">
        <v>1.393939393939394</v>
      </c>
      <c r="F9" s="30"/>
      <c r="G9" s="36" t="s">
        <v>214</v>
      </c>
      <c r="H9" s="34" t="s">
        <v>213</v>
      </c>
      <c r="I9" s="34">
        <v>32.799999999999997</v>
      </c>
      <c r="J9" s="34">
        <v>14</v>
      </c>
      <c r="K9" s="37">
        <v>1.3428571428571425</v>
      </c>
    </row>
    <row r="10" spans="1:11" x14ac:dyDescent="0.3">
      <c r="A10" s="33" t="s">
        <v>50</v>
      </c>
      <c r="B10" s="34" t="s">
        <v>50</v>
      </c>
      <c r="C10" s="34">
        <v>27.5</v>
      </c>
      <c r="D10" s="34">
        <v>11.5</v>
      </c>
      <c r="E10" s="35">
        <v>1.3913043478260869</v>
      </c>
      <c r="F10" s="30"/>
      <c r="G10" s="36" t="s">
        <v>58</v>
      </c>
      <c r="H10" s="34" t="s">
        <v>57</v>
      </c>
      <c r="I10" s="34">
        <v>49.8</v>
      </c>
      <c r="J10" s="34">
        <v>21.6</v>
      </c>
      <c r="K10" s="37">
        <v>1.3055555555555554</v>
      </c>
    </row>
    <row r="11" spans="1:11" x14ac:dyDescent="0.3">
      <c r="A11" s="33" t="s">
        <v>76</v>
      </c>
      <c r="B11" s="34" t="s">
        <v>75</v>
      </c>
      <c r="C11" s="34">
        <v>27.9</v>
      </c>
      <c r="D11" s="34">
        <v>12</v>
      </c>
      <c r="E11" s="35">
        <v>1.3249999999999997</v>
      </c>
      <c r="F11" s="30"/>
      <c r="G11" s="36" t="s">
        <v>76</v>
      </c>
      <c r="H11" s="34" t="s">
        <v>75</v>
      </c>
      <c r="I11" s="34">
        <v>35.799999999999997</v>
      </c>
      <c r="J11" s="34">
        <v>15.8</v>
      </c>
      <c r="K11" s="37">
        <v>1.2658227848101262</v>
      </c>
    </row>
    <row r="12" spans="1:11" x14ac:dyDescent="0.3">
      <c r="A12" s="33" t="s">
        <v>204</v>
      </c>
      <c r="B12" s="34" t="s">
        <v>203</v>
      </c>
      <c r="C12" s="34">
        <v>13.6</v>
      </c>
      <c r="D12" s="34">
        <v>6</v>
      </c>
      <c r="E12" s="35">
        <v>1.2666666666666666</v>
      </c>
      <c r="F12" s="30"/>
      <c r="G12" s="36" t="s">
        <v>146</v>
      </c>
      <c r="H12" s="34" t="s">
        <v>145</v>
      </c>
      <c r="I12" s="34">
        <v>18.7</v>
      </c>
      <c r="J12" s="34">
        <v>8.5</v>
      </c>
      <c r="K12" s="37">
        <v>1.1999999999999997</v>
      </c>
    </row>
    <row r="13" spans="1:11" x14ac:dyDescent="0.3">
      <c r="A13" s="33" t="s">
        <v>181</v>
      </c>
      <c r="B13" s="34" t="s">
        <v>181</v>
      </c>
      <c r="C13" s="34">
        <v>12.2</v>
      </c>
      <c r="D13" s="34">
        <v>5.4</v>
      </c>
      <c r="E13" s="35">
        <v>1.2592592592592591</v>
      </c>
      <c r="F13" s="30"/>
      <c r="G13" s="36" t="s">
        <v>122</v>
      </c>
      <c r="H13" s="34" t="s">
        <v>122</v>
      </c>
      <c r="I13" s="34">
        <v>36.5</v>
      </c>
      <c r="J13" s="34">
        <v>16.7</v>
      </c>
      <c r="K13" s="37">
        <v>1.1856287425149703</v>
      </c>
    </row>
    <row r="14" spans="1:11" x14ac:dyDescent="0.3">
      <c r="A14" s="33" t="s">
        <v>196</v>
      </c>
      <c r="B14" s="34" t="s">
        <v>195</v>
      </c>
      <c r="C14" s="34">
        <v>20.9</v>
      </c>
      <c r="D14" s="34">
        <v>9.3000000000000007</v>
      </c>
      <c r="E14" s="35">
        <v>1.247311827956989</v>
      </c>
      <c r="F14" s="30"/>
      <c r="G14" s="36" t="s">
        <v>181</v>
      </c>
      <c r="H14" s="34" t="s">
        <v>181</v>
      </c>
      <c r="I14" s="34">
        <v>17.399999999999999</v>
      </c>
      <c r="J14" s="34">
        <v>8.1999999999999993</v>
      </c>
      <c r="K14" s="37">
        <v>1.1219512195121952</v>
      </c>
    </row>
    <row r="15" spans="1:11" x14ac:dyDescent="0.3">
      <c r="A15" s="33" t="s">
        <v>130</v>
      </c>
      <c r="B15" s="34" t="s">
        <v>130</v>
      </c>
      <c r="C15" s="34">
        <v>14.8</v>
      </c>
      <c r="D15" s="34">
        <v>7</v>
      </c>
      <c r="E15" s="35">
        <v>1.1142857142857143</v>
      </c>
      <c r="F15" s="30"/>
      <c r="G15" s="36" t="s">
        <v>191</v>
      </c>
      <c r="H15" s="34" t="s">
        <v>190</v>
      </c>
      <c r="I15" s="34">
        <v>17.3</v>
      </c>
      <c r="J15" s="34">
        <v>8.1999999999999993</v>
      </c>
      <c r="K15" s="37">
        <v>1.1097560975609757</v>
      </c>
    </row>
    <row r="16" spans="1:11" x14ac:dyDescent="0.3">
      <c r="A16" s="33" t="s">
        <v>176</v>
      </c>
      <c r="B16" s="34" t="s">
        <v>175</v>
      </c>
      <c r="C16" s="34">
        <v>14.7</v>
      </c>
      <c r="D16" s="34">
        <v>7</v>
      </c>
      <c r="E16" s="35">
        <v>1.1000000000000001</v>
      </c>
      <c r="F16" s="30"/>
      <c r="G16" s="36" t="s">
        <v>229</v>
      </c>
      <c r="H16" s="34" t="s">
        <v>94</v>
      </c>
      <c r="I16" s="34">
        <v>18</v>
      </c>
      <c r="J16" s="34">
        <v>8.6</v>
      </c>
      <c r="K16" s="37">
        <v>1.0930232558139537</v>
      </c>
    </row>
    <row r="17" spans="1:11" x14ac:dyDescent="0.3">
      <c r="A17" s="33" t="s">
        <v>229</v>
      </c>
      <c r="B17" s="34" t="s">
        <v>94</v>
      </c>
      <c r="C17" s="34">
        <v>11.9</v>
      </c>
      <c r="D17" s="34">
        <v>5.7</v>
      </c>
      <c r="E17" s="35">
        <v>1.0877192982456139</v>
      </c>
      <c r="F17" s="30"/>
      <c r="G17" s="36" t="s">
        <v>166</v>
      </c>
      <c r="H17" s="34" t="s">
        <v>165</v>
      </c>
      <c r="I17" s="34">
        <v>55.2</v>
      </c>
      <c r="J17" s="34">
        <v>26.4</v>
      </c>
      <c r="K17" s="37">
        <v>1.0909090909090913</v>
      </c>
    </row>
    <row r="18" spans="1:11" x14ac:dyDescent="0.3">
      <c r="A18" s="33" t="s">
        <v>65</v>
      </c>
      <c r="B18" s="34" t="s">
        <v>64</v>
      </c>
      <c r="C18" s="34">
        <v>24.3</v>
      </c>
      <c r="D18" s="34">
        <v>12.2</v>
      </c>
      <c r="E18" s="35">
        <v>0.99180327868852469</v>
      </c>
      <c r="F18" s="30"/>
      <c r="G18" s="36" t="s">
        <v>168</v>
      </c>
      <c r="H18" s="34" t="s">
        <v>168</v>
      </c>
      <c r="I18" s="34">
        <v>55.2</v>
      </c>
      <c r="J18" s="34">
        <v>26.4</v>
      </c>
      <c r="K18" s="37">
        <v>1.0909090909090913</v>
      </c>
    </row>
    <row r="19" spans="1:11" x14ac:dyDescent="0.3">
      <c r="A19" s="33" t="s">
        <v>104</v>
      </c>
      <c r="B19" s="34" t="s">
        <v>103</v>
      </c>
      <c r="C19" s="34">
        <v>24.3</v>
      </c>
      <c r="D19" s="34">
        <v>12.2</v>
      </c>
      <c r="E19" s="35">
        <v>0.99180327868852469</v>
      </c>
      <c r="F19" s="30"/>
      <c r="G19" s="36" t="s">
        <v>137</v>
      </c>
      <c r="H19" s="34" t="s">
        <v>136</v>
      </c>
      <c r="I19" s="34">
        <v>35.799999999999997</v>
      </c>
      <c r="J19" s="34">
        <v>17.7</v>
      </c>
      <c r="K19" s="37">
        <v>1.022598870056497</v>
      </c>
    </row>
    <row r="20" spans="1:11" x14ac:dyDescent="0.3">
      <c r="A20" s="33" t="s">
        <v>191</v>
      </c>
      <c r="B20" s="34" t="s">
        <v>190</v>
      </c>
      <c r="C20" s="34">
        <v>12.7</v>
      </c>
      <c r="D20" s="34">
        <v>6.4</v>
      </c>
      <c r="E20" s="35">
        <v>0.98437499999999978</v>
      </c>
      <c r="F20" s="30"/>
      <c r="G20" s="36" t="s">
        <v>197</v>
      </c>
      <c r="H20" s="34" t="s">
        <v>197</v>
      </c>
      <c r="I20" s="34">
        <v>28</v>
      </c>
      <c r="J20" s="34">
        <v>14.1</v>
      </c>
      <c r="K20" s="37">
        <v>0.98581560283687941</v>
      </c>
    </row>
    <row r="21" spans="1:11" x14ac:dyDescent="0.3">
      <c r="A21" s="33" t="s">
        <v>133</v>
      </c>
      <c r="B21" s="34" t="s">
        <v>132</v>
      </c>
      <c r="C21" s="34">
        <v>27.3</v>
      </c>
      <c r="D21" s="34">
        <v>14</v>
      </c>
      <c r="E21" s="35">
        <v>0.95</v>
      </c>
      <c r="F21" s="30"/>
      <c r="G21" s="36" t="s">
        <v>65</v>
      </c>
      <c r="H21" s="34" t="s">
        <v>64</v>
      </c>
      <c r="I21" s="34">
        <v>25.1</v>
      </c>
      <c r="J21" s="34">
        <v>12.7</v>
      </c>
      <c r="K21" s="37">
        <v>0.97637795275590578</v>
      </c>
    </row>
    <row r="22" spans="1:11" ht="15" thickBot="1" x14ac:dyDescent="0.35">
      <c r="A22" s="38" t="s">
        <v>197</v>
      </c>
      <c r="B22" s="39" t="s">
        <v>197</v>
      </c>
      <c r="C22" s="39">
        <v>24.3</v>
      </c>
      <c r="D22" s="39">
        <v>12.6</v>
      </c>
      <c r="E22" s="40">
        <v>0.9285714285714286</v>
      </c>
      <c r="F22" s="41"/>
      <c r="G22" s="42" t="s">
        <v>104</v>
      </c>
      <c r="H22" s="39" t="s">
        <v>103</v>
      </c>
      <c r="I22" s="39">
        <v>25.1</v>
      </c>
      <c r="J22" s="39">
        <v>12.7</v>
      </c>
      <c r="K22" s="43">
        <v>0.97637795275590578</v>
      </c>
    </row>
  </sheetData>
  <mergeCells count="2">
    <mergeCell ref="A1:E1"/>
    <mergeCell ref="G1:K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Data</vt:lpstr>
      <vt:lpstr>In order of offpeak %</vt:lpstr>
      <vt:lpstr>In order of peak %</vt:lpstr>
      <vt:lpstr>Top Twenty peak ad offpeak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 Emily Yates</dc:creator>
  <cp:lastModifiedBy>Ms Emily Yates</cp:lastModifiedBy>
  <dcterms:created xsi:type="dcterms:W3CDTF">2023-08-10T09:09:18Z</dcterms:created>
  <dcterms:modified xsi:type="dcterms:W3CDTF">2023-08-10T09:13:13Z</dcterms:modified>
</cp:coreProperties>
</file>